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-105" yWindow="-105" windowWidth="23250" windowHeight="12570" activeTab="4"/>
  </bookViews>
  <sheets>
    <sheet name="пн. 1 " sheetId="1" r:id="rId1"/>
    <sheet name="вт. 1 " sheetId="3" r:id="rId2"/>
    <sheet name="ср. 1 " sheetId="4" r:id="rId3"/>
    <sheet name="чт.1 " sheetId="11" r:id="rId4"/>
    <sheet name="пт. 1  " sheetId="12" r:id="rId5"/>
    <sheet name="пн. 2 " sheetId="13" r:id="rId6"/>
    <sheet name="вт. 2 " sheetId="14" r:id="rId7"/>
    <sheet name="ср. 2 " sheetId="15" r:id="rId8"/>
    <sheet name="чт. 2 " sheetId="16" r:id="rId9"/>
    <sheet name="пт. 2 " sheetId="17" r:id="rId10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1" l="1"/>
  <c r="O14" i="17" l="1"/>
  <c r="N14" i="17"/>
  <c r="M14" i="17"/>
  <c r="L14" i="17"/>
  <c r="K14" i="17"/>
  <c r="J14" i="17"/>
  <c r="I14" i="17"/>
  <c r="H14" i="17"/>
  <c r="G14" i="17"/>
  <c r="F14" i="17"/>
  <c r="E14" i="17"/>
  <c r="D14" i="17"/>
  <c r="O13" i="16"/>
  <c r="N13" i="16"/>
  <c r="M13" i="16"/>
  <c r="L13" i="16"/>
  <c r="K13" i="16"/>
  <c r="J13" i="16"/>
  <c r="I13" i="16"/>
  <c r="H13" i="16"/>
  <c r="G13" i="16"/>
  <c r="F13" i="16"/>
  <c r="E13" i="16"/>
  <c r="D13" i="16"/>
  <c r="O14" i="15"/>
  <c r="N14" i="15"/>
  <c r="M14" i="15"/>
  <c r="L14" i="15"/>
  <c r="K14" i="15"/>
  <c r="J14" i="15"/>
  <c r="I14" i="15"/>
  <c r="H14" i="15"/>
  <c r="G14" i="15"/>
  <c r="F14" i="15"/>
  <c r="E14" i="15"/>
  <c r="D14" i="15"/>
  <c r="O13" i="14"/>
  <c r="N13" i="14"/>
  <c r="M13" i="14"/>
  <c r="L13" i="14"/>
  <c r="K13" i="14"/>
  <c r="J13" i="14"/>
  <c r="I13" i="14"/>
  <c r="H13" i="14"/>
  <c r="G13" i="14"/>
  <c r="F13" i="14"/>
  <c r="E13" i="14"/>
  <c r="D13" i="14"/>
  <c r="O13" i="13"/>
  <c r="N13" i="13"/>
  <c r="M13" i="13"/>
  <c r="L13" i="13"/>
  <c r="K13" i="13"/>
  <c r="J13" i="13"/>
  <c r="I13" i="13"/>
  <c r="H13" i="13"/>
  <c r="G13" i="13"/>
  <c r="F13" i="13"/>
  <c r="E13" i="13"/>
  <c r="D13" i="13"/>
  <c r="O14" i="12"/>
  <c r="N14" i="12"/>
  <c r="M14" i="12"/>
  <c r="L14" i="12"/>
  <c r="K14" i="12"/>
  <c r="J14" i="12"/>
  <c r="I14" i="12"/>
  <c r="H14" i="12"/>
  <c r="G14" i="12"/>
  <c r="F14" i="12"/>
  <c r="E14" i="12"/>
  <c r="D14" i="12"/>
  <c r="O14" i="11"/>
  <c r="N14" i="11"/>
  <c r="M14" i="11"/>
  <c r="L14" i="11"/>
  <c r="K14" i="11"/>
  <c r="I14" i="11"/>
  <c r="H14" i="11"/>
  <c r="G14" i="11"/>
  <c r="F14" i="11"/>
  <c r="E14" i="11"/>
  <c r="D14" i="11"/>
  <c r="O14" i="4"/>
  <c r="N14" i="4"/>
  <c r="M14" i="4"/>
  <c r="L14" i="4"/>
  <c r="K14" i="4"/>
  <c r="J14" i="4"/>
  <c r="I14" i="4"/>
  <c r="H14" i="4"/>
  <c r="G14" i="4"/>
  <c r="F14" i="4"/>
  <c r="E14" i="4"/>
  <c r="D14" i="4"/>
  <c r="O13" i="3" l="1"/>
  <c r="N13" i="3"/>
  <c r="M13" i="3"/>
  <c r="L13" i="3"/>
  <c r="K13" i="3"/>
  <c r="J13" i="3"/>
  <c r="I13" i="3"/>
  <c r="H13" i="3"/>
  <c r="G13" i="3"/>
  <c r="F13" i="3"/>
  <c r="E13" i="3"/>
  <c r="D13" i="3"/>
  <c r="D14" i="1"/>
  <c r="O14" i="1"/>
  <c r="N14" i="1"/>
  <c r="M14" i="1"/>
  <c r="L14" i="1"/>
  <c r="K14" i="1"/>
  <c r="J14" i="1"/>
  <c r="I14" i="1"/>
  <c r="H14" i="1"/>
  <c r="G14" i="1"/>
  <c r="F14" i="1"/>
  <c r="E14" i="1"/>
</calcChain>
</file>

<file path=xl/sharedStrings.xml><?xml version="1.0" encoding="utf-8"?>
<sst xmlns="http://schemas.openxmlformats.org/spreadsheetml/2006/main" count="333" uniqueCount="73">
  <si>
    <t xml:space="preserve">N  </t>
  </si>
  <si>
    <t>рец.</t>
  </si>
  <si>
    <t>Прием пищи,</t>
  </si>
  <si>
    <t>Масса</t>
  </si>
  <si>
    <t xml:space="preserve">порции </t>
  </si>
  <si>
    <t>Пищевые</t>
  </si>
  <si>
    <t>Витамины (мг)</t>
  </si>
  <si>
    <t>Минеральные</t>
  </si>
  <si>
    <t>вещества (мг)</t>
  </si>
  <si>
    <t xml:space="preserve">Б </t>
  </si>
  <si>
    <t>Ж</t>
  </si>
  <si>
    <t xml:space="preserve">У </t>
  </si>
  <si>
    <t xml:space="preserve">C </t>
  </si>
  <si>
    <t xml:space="preserve">A </t>
  </si>
  <si>
    <t>E</t>
  </si>
  <si>
    <t xml:space="preserve">Ca </t>
  </si>
  <si>
    <t xml:space="preserve">P </t>
  </si>
  <si>
    <t xml:space="preserve">Mg </t>
  </si>
  <si>
    <t>Fe</t>
  </si>
  <si>
    <t>завтрак</t>
  </si>
  <si>
    <t>Бутерброд с маслом</t>
  </si>
  <si>
    <t>Макаронные изделия отварные</t>
  </si>
  <si>
    <t>Чай с сахаром</t>
  </si>
  <si>
    <t>200/15</t>
  </si>
  <si>
    <t>Хлеб ржаной</t>
  </si>
  <si>
    <t>Итого</t>
  </si>
  <si>
    <t xml:space="preserve">День: понедельник
Неделя: первая
Сезон: осенне-зимний, весенне-осенний
Возрастная категория: 7-11 лет
</t>
  </si>
  <si>
    <t>Энергетическая ценность, (калл)</t>
  </si>
  <si>
    <t>наименование блюда</t>
  </si>
  <si>
    <t>вещества, (г)</t>
  </si>
  <si>
    <t>B 1</t>
  </si>
  <si>
    <t>Кура отварная</t>
  </si>
  <si>
    <t>180/5</t>
  </si>
  <si>
    <t>Рис отварной</t>
  </si>
  <si>
    <t>30|10</t>
  </si>
  <si>
    <t xml:space="preserve">День: вторник
Неделя: первая
Сезон: осенне-зимний, весенне-осенний
Возрастная категория: 7-11 лет
</t>
  </si>
  <si>
    <t>Бутерброд с сыром</t>
  </si>
  <si>
    <t>50/20</t>
  </si>
  <si>
    <t>Каша пшенная молочная жидкая</t>
  </si>
  <si>
    <t>Кофе на молоке</t>
  </si>
  <si>
    <t>200/20</t>
  </si>
  <si>
    <t>Хлеб пшеничный</t>
  </si>
  <si>
    <t>Фрукты</t>
  </si>
  <si>
    <t xml:space="preserve">День: среда
Неделя: первая
Сезон: осенне-зимний, весенне-осенний
Возрастная категория: 7-11 лет
</t>
  </si>
  <si>
    <t>Огурец свежий порционный</t>
  </si>
  <si>
    <t>Котлета рубленая из птицы</t>
  </si>
  <si>
    <t>50/3</t>
  </si>
  <si>
    <t>Каша гречневая рассыпчатая</t>
  </si>
  <si>
    <t>Чай с лимоном</t>
  </si>
  <si>
    <t>200/15/7</t>
  </si>
  <si>
    <t xml:space="preserve">День: четверг
Неделя: первая
Сезон: осенне-зимний, весенне-осенний
Возрастная категория: 7-11 лет
</t>
  </si>
  <si>
    <t>Гуляш</t>
  </si>
  <si>
    <t xml:space="preserve">День: пятница
Неделя: первая
Сезон: осенне-зимний, весенне-осенний
Возрастная категория: 7-11 лет
</t>
  </si>
  <si>
    <t>Рыба жареная</t>
  </si>
  <si>
    <t>75/5</t>
  </si>
  <si>
    <t>Пюре картофельное</t>
  </si>
  <si>
    <t>Напиток лимонный</t>
  </si>
  <si>
    <t>Помидор натуральный</t>
  </si>
  <si>
    <t>75/50</t>
  </si>
  <si>
    <t xml:space="preserve">День: понедельник
Неделя: вторая
Сезон: осенне-зимний, весенне-осенний
Возрастная категория: 7-11 лет
</t>
  </si>
  <si>
    <t xml:space="preserve">День: вторник
Неделя: вторая
Сезон: осенне-зимний, весенне-осенний
Возрастная категория: 7-11 лет
</t>
  </si>
  <si>
    <t xml:space="preserve">День: среда
Неделя: вторая
Сезон: осенне-зимний, весенне-осенний
Возрастная категория: 7-11 лет
</t>
  </si>
  <si>
    <t xml:space="preserve">День: четверг
Неделя: вторая
Сезон: осенне-зимний, весенне-осенний
Возрастная категория: 7-11 лет
</t>
  </si>
  <si>
    <t>Запеканка из творога с молоком сгущенным</t>
  </si>
  <si>
    <t>150/40</t>
  </si>
  <si>
    <t xml:space="preserve">День: пятница
Неделя: вторая
Сезон: осенне-зимний, весенне-осенний
Возрастная категория: 7-11 лет
</t>
  </si>
  <si>
    <t>Компот из смеси сухофруктов</t>
  </si>
  <si>
    <t>Кабачковая икра</t>
  </si>
  <si>
    <t>Сок</t>
  </si>
  <si>
    <t>Сыр (порциями)</t>
  </si>
  <si>
    <t xml:space="preserve">Кондитерское изделие </t>
  </si>
  <si>
    <t>Каша геркулесовая молочная жидкая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</si>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</sst>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" fillId="0" borderId="9" xfId="0" applyFont="1" applyBorder="1" applyAlignment="1">
      <alignment vertical="center" wrapText="1"/>
    </xf>
    <xf numFmtId="0" fontId="0" fillId="0" borderId="10" xfId="0" applyBorder="1" applyAlignment="1">
      <alignment vertical="top" wrapText="1"/>
    </xf>
    <xf numFmtId="0" fontId="1" fillId="0" borderId="9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1" fillId="0" borderId="24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2" fillId="0" borderId="26" xfId="0" applyFont="1" applyBorder="1" applyAlignment="1">
      <alignment vertical="center" wrapText="1"/>
    </xf>
    <xf numFmtId="0" fontId="3" fillId="0" borderId="27" xfId="0" applyFont="1" applyBorder="1" applyAlignment="1">
      <alignment vertical="center" wrapText="1"/>
    </xf>
    <xf numFmtId="0" fontId="3" fillId="0" borderId="28" xfId="0" applyFont="1" applyBorder="1" applyAlignment="1">
      <alignment vertical="center" wrapText="1"/>
    </xf>
    <xf numFmtId="0" fontId="0" fillId="0" borderId="12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3" fillId="0" borderId="31" xfId="0" applyFont="1" applyBorder="1" applyAlignment="1">
      <alignment vertical="center" wrapText="1"/>
    </xf>
    <xf numFmtId="0" fontId="1" fillId="0" borderId="33" xfId="0" applyFont="1" applyBorder="1" applyAlignment="1">
      <alignment vertical="center" wrapText="1"/>
    </xf>
    <xf numFmtId="0" fontId="1" fillId="0" borderId="34" xfId="0" applyFont="1" applyBorder="1" applyAlignment="1">
      <alignment vertical="center" wrapText="1"/>
    </xf>
    <xf numFmtId="0" fontId="1" fillId="0" borderId="36" xfId="0" applyFont="1" applyBorder="1" applyAlignment="1">
      <alignment vertical="center" wrapText="1"/>
    </xf>
    <xf numFmtId="0" fontId="1" fillId="0" borderId="37" xfId="0" applyFont="1" applyBorder="1" applyAlignment="1">
      <alignment vertical="center" wrapText="1"/>
    </xf>
    <xf numFmtId="0" fontId="1" fillId="0" borderId="38" xfId="0" applyFont="1" applyBorder="1" applyAlignment="1">
      <alignment vertical="center" wrapText="1"/>
    </xf>
    <xf numFmtId="0" fontId="1" fillId="0" borderId="39" xfId="0" applyFont="1" applyBorder="1" applyAlignment="1">
      <alignment vertical="center" wrapText="1"/>
    </xf>
    <xf numFmtId="0" fontId="1" fillId="0" borderId="40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35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2" fontId="2" fillId="0" borderId="17" xfId="0" applyNumberFormat="1" applyFont="1" applyBorder="1" applyAlignment="1">
      <alignment vertical="center" wrapText="1"/>
    </xf>
    <xf numFmtId="2" fontId="2" fillId="0" borderId="18" xfId="0" applyNumberFormat="1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 wrapText="1"/>
    </xf>
    <xf numFmtId="2" fontId="2" fillId="0" borderId="16" xfId="0" applyNumberFormat="1" applyFont="1" applyBorder="1" applyAlignment="1">
      <alignment vertical="center" wrapText="1"/>
    </xf>
    <xf numFmtId="2" fontId="2" fillId="0" borderId="21" xfId="0" applyNumberFormat="1" applyFont="1" applyBorder="1" applyAlignment="1">
      <alignment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29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28" xfId="0" applyFont="1" applyBorder="1" applyAlignment="1">
      <alignment vertical="center" wrapText="1"/>
    </xf>
    <xf numFmtId="0" fontId="5" fillId="0" borderId="29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30" xfId="0" applyFont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16" fontId="3" fillId="0" borderId="31" xfId="0" applyNumberFormat="1" applyFont="1" applyBorder="1" applyAlignment="1">
      <alignment horizontal="center" vertical="top"/>
    </xf>
    <xf numFmtId="0" fontId="3" fillId="0" borderId="31" xfId="0" applyFont="1" applyBorder="1" applyAlignment="1">
      <alignment horizontal="center" vertical="center" wrapText="1"/>
    </xf>
    <xf numFmtId="0" fontId="6" fillId="0" borderId="27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0" borderId="28" xfId="0" applyFont="1" applyBorder="1" applyAlignment="1">
      <alignment vertical="center" wrapText="1"/>
    </xf>
    <xf numFmtId="0" fontId="6" fillId="0" borderId="22" xfId="0" applyFont="1" applyBorder="1" applyAlignment="1">
      <alignment vertical="center" wrapText="1"/>
    </xf>
    <xf numFmtId="0" fontId="6" fillId="0" borderId="19" xfId="0" applyFont="1" applyBorder="1" applyAlignment="1">
      <alignment vertical="center" wrapText="1"/>
    </xf>
    <xf numFmtId="0" fontId="7" fillId="0" borderId="22" xfId="0" applyFont="1" applyBorder="1" applyAlignment="1">
      <alignment vertical="center" wrapText="1"/>
    </xf>
    <xf numFmtId="0" fontId="3" fillId="0" borderId="32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29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6" fillId="0" borderId="30" xfId="0" applyFont="1" applyBorder="1" applyAlignment="1">
      <alignment vertical="center" wrapText="1"/>
    </xf>
    <xf numFmtId="0" fontId="6" fillId="0" borderId="23" xfId="0" applyFont="1" applyBorder="1" applyAlignment="1">
      <alignment vertical="center" wrapText="1"/>
    </xf>
    <xf numFmtId="0" fontId="6" fillId="0" borderId="20" xfId="0" applyFont="1" applyBorder="1" applyAlignment="1">
      <alignment vertical="center" wrapText="1"/>
    </xf>
    <xf numFmtId="0" fontId="3" fillId="0" borderId="31" xfId="0" applyNumberFormat="1" applyFont="1" applyBorder="1" applyAlignment="1">
      <alignment horizontal="center" vertical="top"/>
    </xf>
    <xf numFmtId="0" fontId="6" fillId="0" borderId="31" xfId="0" applyNumberFormat="1" applyFont="1" applyBorder="1" applyAlignment="1">
      <alignment horizontal="center" vertical="top"/>
    </xf>
    <xf numFmtId="0" fontId="1" fillId="0" borderId="3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2" fontId="0" fillId="0" borderId="0" xfId="0" applyNumberFormat="1"/>
    <xf numFmtId="0" fontId="5" fillId="0" borderId="32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7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28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7" fillId="0" borderId="24" xfId="0" applyFont="1" applyBorder="1" applyAlignment="1">
      <alignment vertical="center" wrapText="1"/>
    </xf>
    <xf numFmtId="0" fontId="5" fillId="0" borderId="24" xfId="0" applyFont="1" applyBorder="1" applyAlignment="1">
      <alignment vertical="center" wrapText="1"/>
    </xf>
    <xf numFmtId="0" fontId="8" fillId="0" borderId="24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0" fillId="0" borderId="10" xfId="0" applyBorder="1" applyAlignment="1">
      <alignment horizontal="left" vertical="top" wrapText="1"/>
    </xf>
    <xf numFmtId="0" fontId="0" fillId="0" borderId="10" xfId="0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"/>
  <sheetViews>
    <sheetView workbookViewId="0">
      <selection activeCell="C8" sqref="C8:C14"/>
    </sheetView>
  </sheetViews>
  <sheetFormatPr defaultRowHeight="15" x14ac:dyDescent="0.25"/>
  <cols>
    <col min="2" max="2" width="38.28515625" customWidth="1"/>
    <col min="7" max="7" width="15.28515625" customWidth="1"/>
  </cols>
  <sheetData>
    <row r="1" spans="1:15" ht="63" customHeight="1" thickBot="1" x14ac:dyDescent="0.3">
      <c r="A1" s="90" t="s">
        <v>26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</row>
    <row r="2" spans="1:15" ht="15.75" thickBot="1" x14ac:dyDescent="0.3">
      <c r="A2" s="1" t="s">
        <v>0</v>
      </c>
      <c r="B2" s="5" t="s">
        <v>2</v>
      </c>
      <c r="C2" s="1" t="s">
        <v>3</v>
      </c>
      <c r="D2" s="97" t="s">
        <v>5</v>
      </c>
      <c r="E2" s="98"/>
      <c r="F2" s="86"/>
      <c r="G2" s="92" t="s">
        <v>27</v>
      </c>
      <c r="H2" s="97" t="s">
        <v>6</v>
      </c>
      <c r="I2" s="98"/>
      <c r="J2" s="98"/>
      <c r="K2" s="86"/>
      <c r="L2" s="98" t="s">
        <v>7</v>
      </c>
      <c r="M2" s="98"/>
      <c r="N2" s="98"/>
      <c r="O2" s="86"/>
    </row>
    <row r="3" spans="1:15" ht="15.75" thickBot="1" x14ac:dyDescent="0.3">
      <c r="A3" s="1" t="s">
        <v>1</v>
      </c>
      <c r="B3" s="17" t="s">
        <v>28</v>
      </c>
      <c r="C3" s="2" t="s">
        <v>4</v>
      </c>
      <c r="D3" s="99" t="s">
        <v>29</v>
      </c>
      <c r="E3" s="100"/>
      <c r="F3" s="101"/>
      <c r="G3" s="93"/>
      <c r="H3" s="99"/>
      <c r="I3" s="100"/>
      <c r="J3" s="100"/>
      <c r="K3" s="101"/>
      <c r="L3" s="100" t="s">
        <v>8</v>
      </c>
      <c r="M3" s="100"/>
      <c r="N3" s="100"/>
      <c r="O3" s="101"/>
    </row>
    <row r="4" spans="1:15" x14ac:dyDescent="0.25">
      <c r="A4" s="3"/>
      <c r="B4" s="18"/>
      <c r="C4" s="25"/>
      <c r="D4" s="88" t="s">
        <v>9</v>
      </c>
      <c r="E4" s="88" t="s">
        <v>10</v>
      </c>
      <c r="F4" s="88" t="s">
        <v>11</v>
      </c>
      <c r="G4" s="93"/>
      <c r="H4" s="95" t="s">
        <v>30</v>
      </c>
      <c r="I4" s="88" t="s">
        <v>12</v>
      </c>
      <c r="J4" s="88" t="s">
        <v>13</v>
      </c>
      <c r="K4" s="88" t="s">
        <v>14</v>
      </c>
      <c r="L4" s="86" t="s">
        <v>15</v>
      </c>
      <c r="M4" s="88" t="s">
        <v>16</v>
      </c>
      <c r="N4" s="88" t="s">
        <v>17</v>
      </c>
      <c r="O4" s="88" t="s">
        <v>18</v>
      </c>
    </row>
    <row r="5" spans="1:15" ht="2.25" customHeight="1" thickBot="1" x14ac:dyDescent="0.3">
      <c r="A5" s="4"/>
      <c r="B5" s="6"/>
      <c r="C5" s="26"/>
      <c r="D5" s="89"/>
      <c r="E5" s="89"/>
      <c r="F5" s="89"/>
      <c r="G5" s="94"/>
      <c r="H5" s="96"/>
      <c r="I5" s="89"/>
      <c r="J5" s="89"/>
      <c r="K5" s="89"/>
      <c r="L5" s="87"/>
      <c r="M5" s="89"/>
      <c r="N5" s="89"/>
      <c r="O5" s="89"/>
    </row>
    <row r="6" spans="1:15" ht="15.75" thickBot="1" x14ac:dyDescent="0.3">
      <c r="A6" s="10">
        <v>1</v>
      </c>
      <c r="B6" s="35">
        <v>2</v>
      </c>
      <c r="C6" s="28">
        <v>3</v>
      </c>
      <c r="D6" s="10">
        <v>4</v>
      </c>
      <c r="E6" s="11">
        <v>5</v>
      </c>
      <c r="F6" s="11">
        <v>6</v>
      </c>
      <c r="G6" s="10">
        <v>7</v>
      </c>
      <c r="H6" s="10">
        <v>8</v>
      </c>
      <c r="I6" s="11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1">
        <v>15</v>
      </c>
    </row>
    <row r="7" spans="1:15" ht="19.5" thickBot="1" x14ac:dyDescent="0.3">
      <c r="A7" s="29"/>
      <c r="B7" s="37" t="s">
        <v>19</v>
      </c>
      <c r="C7" s="30"/>
      <c r="D7" s="31"/>
      <c r="E7" s="32"/>
      <c r="F7" s="33"/>
      <c r="G7" s="29"/>
      <c r="H7" s="31"/>
      <c r="I7" s="32"/>
      <c r="J7" s="32"/>
      <c r="K7" s="33"/>
      <c r="L7" s="34"/>
      <c r="M7" s="32"/>
      <c r="N7" s="32"/>
      <c r="O7" s="33"/>
    </row>
    <row r="8" spans="1:15" ht="24.75" customHeight="1" x14ac:dyDescent="0.25">
      <c r="A8" s="14">
        <v>1</v>
      </c>
      <c r="B8" s="36" t="s">
        <v>67</v>
      </c>
      <c r="C8" s="71">
        <v>50</v>
      </c>
      <c r="D8" s="58"/>
      <c r="E8" s="59"/>
      <c r="F8" s="60"/>
      <c r="G8" s="61"/>
      <c r="H8" s="58"/>
      <c r="I8" s="59"/>
      <c r="J8" s="59"/>
      <c r="K8" s="60"/>
      <c r="L8" s="62"/>
      <c r="M8" s="59"/>
      <c r="N8" s="59"/>
      <c r="O8" s="60"/>
    </row>
    <row r="9" spans="1:15" ht="15.75" x14ac:dyDescent="0.25">
      <c r="A9" s="14">
        <v>487</v>
      </c>
      <c r="B9" s="19" t="s">
        <v>31</v>
      </c>
      <c r="C9" s="57">
        <v>60</v>
      </c>
      <c r="D9" s="23">
        <v>15</v>
      </c>
      <c r="E9" s="12">
        <v>12.6</v>
      </c>
      <c r="F9" s="24">
        <v>0.2</v>
      </c>
      <c r="G9" s="15">
        <v>174</v>
      </c>
      <c r="H9" s="23">
        <v>0.03</v>
      </c>
      <c r="I9" s="12">
        <v>0.56999999999999995</v>
      </c>
      <c r="J9" s="12">
        <v>0</v>
      </c>
      <c r="K9" s="24">
        <v>0</v>
      </c>
      <c r="L9" s="13">
        <v>12.33</v>
      </c>
      <c r="M9" s="12">
        <v>0</v>
      </c>
      <c r="N9" s="12">
        <v>12.56</v>
      </c>
      <c r="O9" s="24">
        <v>1.18</v>
      </c>
    </row>
    <row r="10" spans="1:15" ht="34.5" customHeight="1" x14ac:dyDescent="0.25">
      <c r="A10" s="15">
        <v>332</v>
      </c>
      <c r="B10" s="20" t="s">
        <v>21</v>
      </c>
      <c r="C10" s="57" t="s">
        <v>32</v>
      </c>
      <c r="D10" s="23">
        <v>6.6</v>
      </c>
      <c r="E10" s="12">
        <v>4.7</v>
      </c>
      <c r="F10" s="24">
        <v>39.4</v>
      </c>
      <c r="G10" s="15">
        <v>230</v>
      </c>
      <c r="H10" s="23">
        <v>7.0000000000000007E-2</v>
      </c>
      <c r="I10" s="12">
        <v>0</v>
      </c>
      <c r="J10" s="12">
        <v>0</v>
      </c>
      <c r="K10" s="24">
        <v>0</v>
      </c>
      <c r="L10" s="13">
        <v>11.31</v>
      </c>
      <c r="M10" s="12">
        <v>0</v>
      </c>
      <c r="N10" s="12">
        <v>9.07</v>
      </c>
      <c r="O10" s="24">
        <v>0.92</v>
      </c>
    </row>
    <row r="11" spans="1:15" ht="22.5" customHeight="1" x14ac:dyDescent="0.25">
      <c r="A11" s="14">
        <v>943</v>
      </c>
      <c r="B11" s="19" t="s">
        <v>22</v>
      </c>
      <c r="C11" s="57" t="s">
        <v>23</v>
      </c>
      <c r="D11" s="23">
        <v>0.2</v>
      </c>
      <c r="E11" s="12">
        <v>0</v>
      </c>
      <c r="F11" s="24">
        <v>14</v>
      </c>
      <c r="G11" s="15">
        <v>28</v>
      </c>
      <c r="H11" s="23">
        <v>0</v>
      </c>
      <c r="I11" s="12">
        <v>0</v>
      </c>
      <c r="J11" s="12">
        <v>0</v>
      </c>
      <c r="K11" s="24">
        <v>0</v>
      </c>
      <c r="L11" s="13">
        <v>6</v>
      </c>
      <c r="M11" s="12">
        <v>0</v>
      </c>
      <c r="N11" s="12">
        <v>0</v>
      </c>
      <c r="O11" s="24">
        <v>0.4</v>
      </c>
    </row>
    <row r="12" spans="1:15" ht="21.75" customHeight="1" thickBot="1" x14ac:dyDescent="0.3">
      <c r="A12" s="16"/>
      <c r="B12" s="21" t="s">
        <v>41</v>
      </c>
      <c r="C12" s="76">
        <v>60</v>
      </c>
      <c r="D12" s="45">
        <v>6.16</v>
      </c>
      <c r="E12" s="46">
        <v>1.92</v>
      </c>
      <c r="F12" s="47">
        <v>41.84</v>
      </c>
      <c r="G12" s="48">
        <v>212</v>
      </c>
      <c r="H12" s="45">
        <v>0.16</v>
      </c>
      <c r="I12" s="46"/>
      <c r="J12" s="46"/>
      <c r="K12" s="47"/>
      <c r="L12" s="49">
        <v>31.2</v>
      </c>
      <c r="M12" s="46">
        <v>99.6</v>
      </c>
      <c r="N12" s="46">
        <v>42</v>
      </c>
      <c r="O12" s="47"/>
    </row>
    <row r="13" spans="1:15" ht="29.25" customHeight="1" thickBot="1" x14ac:dyDescent="0.3">
      <c r="A13" s="10"/>
      <c r="B13" s="21" t="s">
        <v>68</v>
      </c>
      <c r="C13" s="76">
        <v>250</v>
      </c>
      <c r="D13" s="66"/>
      <c r="E13" s="67"/>
      <c r="F13" s="68">
        <v>22.4</v>
      </c>
      <c r="G13" s="69">
        <v>90</v>
      </c>
      <c r="H13" s="52"/>
      <c r="I13" s="53"/>
      <c r="J13" s="53"/>
      <c r="K13" s="54"/>
      <c r="L13" s="55"/>
      <c r="M13" s="53"/>
      <c r="N13" s="53"/>
      <c r="O13" s="54"/>
    </row>
    <row r="14" spans="1:15" ht="15.75" thickBot="1" x14ac:dyDescent="0.3">
      <c r="B14" s="22" t="s">
        <v>25</v>
      </c>
      <c r="C14" s="28"/>
      <c r="D14" s="38">
        <f t="shared" ref="D14:O14" si="0">D8+D9+D10+D11+D13</f>
        <v>21.8</v>
      </c>
      <c r="E14" s="39">
        <f t="shared" si="0"/>
        <v>17.3</v>
      </c>
      <c r="F14" s="40">
        <f t="shared" si="0"/>
        <v>76</v>
      </c>
      <c r="G14" s="41">
        <f t="shared" si="0"/>
        <v>522</v>
      </c>
      <c r="H14" s="42">
        <f t="shared" si="0"/>
        <v>0.1</v>
      </c>
      <c r="I14" s="39">
        <f t="shared" si="0"/>
        <v>0.56999999999999995</v>
      </c>
      <c r="J14" s="39">
        <f t="shared" si="0"/>
        <v>0</v>
      </c>
      <c r="K14" s="40">
        <f t="shared" si="0"/>
        <v>0</v>
      </c>
      <c r="L14" s="43">
        <f t="shared" si="0"/>
        <v>29.64</v>
      </c>
      <c r="M14" s="39">
        <f t="shared" si="0"/>
        <v>0</v>
      </c>
      <c r="N14" s="39">
        <f t="shared" si="0"/>
        <v>21.630000000000003</v>
      </c>
      <c r="O14" s="40">
        <f t="shared" si="0"/>
        <v>2.5</v>
      </c>
    </row>
    <row r="15" spans="1:15" x14ac:dyDescent="0.25">
      <c r="D15" s="9"/>
    </row>
  </sheetData>
  <mergeCells count="18">
    <mergeCell ref="L2:O2"/>
    <mergeCell ref="L3:O3"/>
    <mergeCell ref="L4:L5"/>
    <mergeCell ref="M4:M5"/>
    <mergeCell ref="N4:N5"/>
    <mergeCell ref="O4:O5"/>
    <mergeCell ref="A1:O1"/>
    <mergeCell ref="G2:G5"/>
    <mergeCell ref="H4:H5"/>
    <mergeCell ref="D4:D5"/>
    <mergeCell ref="E4:E5"/>
    <mergeCell ref="F4:F5"/>
    <mergeCell ref="I4:I5"/>
    <mergeCell ref="J4:J5"/>
    <mergeCell ref="K4:K5"/>
    <mergeCell ref="D2:F2"/>
    <mergeCell ref="D3:F3"/>
    <mergeCell ref="H2:K3"/>
  </mergeCells>
  <pageMargins left="0.7" right="0.7" top="0.75" bottom="0.75" header="0.3" footer="0.3"/>
  <pageSetup paperSize="9" scale="77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"/>
  <sheetViews>
    <sheetView workbookViewId="0">
      <selection activeCell="D18" sqref="D18"/>
    </sheetView>
  </sheetViews>
  <sheetFormatPr defaultRowHeight="15" x14ac:dyDescent="0.25"/>
  <cols>
    <col min="2" max="2" width="38.28515625" customWidth="1"/>
    <col min="7" max="7" width="15.28515625" customWidth="1"/>
  </cols>
  <sheetData>
    <row r="1" spans="1:15" ht="63" customHeight="1" thickBot="1" x14ac:dyDescent="0.3">
      <c r="A1" s="90" t="s">
        <v>65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</row>
    <row r="2" spans="1:15" ht="15.75" thickBot="1" x14ac:dyDescent="0.3">
      <c r="A2" s="8" t="s">
        <v>0</v>
      </c>
      <c r="B2" s="7" t="s">
        <v>2</v>
      </c>
      <c r="C2" s="8" t="s">
        <v>3</v>
      </c>
      <c r="D2" s="97" t="s">
        <v>5</v>
      </c>
      <c r="E2" s="98"/>
      <c r="F2" s="86"/>
      <c r="G2" s="92" t="s">
        <v>27</v>
      </c>
      <c r="H2" s="97" t="s">
        <v>6</v>
      </c>
      <c r="I2" s="98"/>
      <c r="J2" s="98"/>
      <c r="K2" s="86"/>
      <c r="L2" s="98" t="s">
        <v>7</v>
      </c>
      <c r="M2" s="98"/>
      <c r="N2" s="98"/>
      <c r="O2" s="86"/>
    </row>
    <row r="3" spans="1:15" ht="15.75" thickBot="1" x14ac:dyDescent="0.3">
      <c r="A3" s="8" t="s">
        <v>1</v>
      </c>
      <c r="B3" s="17" t="s">
        <v>28</v>
      </c>
      <c r="C3" s="2" t="s">
        <v>4</v>
      </c>
      <c r="D3" s="99" t="s">
        <v>29</v>
      </c>
      <c r="E3" s="100"/>
      <c r="F3" s="101"/>
      <c r="G3" s="93"/>
      <c r="H3" s="99"/>
      <c r="I3" s="100"/>
      <c r="J3" s="100"/>
      <c r="K3" s="101"/>
      <c r="L3" s="100" t="s">
        <v>8</v>
      </c>
      <c r="M3" s="100"/>
      <c r="N3" s="100"/>
      <c r="O3" s="101"/>
    </row>
    <row r="4" spans="1:15" x14ac:dyDescent="0.25">
      <c r="A4" s="3"/>
      <c r="B4" s="18"/>
      <c r="C4" s="25"/>
      <c r="D4" s="88" t="s">
        <v>9</v>
      </c>
      <c r="E4" s="88" t="s">
        <v>10</v>
      </c>
      <c r="F4" s="88" t="s">
        <v>11</v>
      </c>
      <c r="G4" s="93"/>
      <c r="H4" s="95" t="s">
        <v>30</v>
      </c>
      <c r="I4" s="88" t="s">
        <v>12</v>
      </c>
      <c r="J4" s="88" t="s">
        <v>13</v>
      </c>
      <c r="K4" s="88" t="s">
        <v>14</v>
      </c>
      <c r="L4" s="86" t="s">
        <v>15</v>
      </c>
      <c r="M4" s="88" t="s">
        <v>16</v>
      </c>
      <c r="N4" s="88" t="s">
        <v>17</v>
      </c>
      <c r="O4" s="88" t="s">
        <v>18</v>
      </c>
    </row>
    <row r="5" spans="1:15" ht="2.25" customHeight="1" thickBot="1" x14ac:dyDescent="0.3">
      <c r="A5" s="4"/>
      <c r="B5" s="6"/>
      <c r="C5" s="26"/>
      <c r="D5" s="89"/>
      <c r="E5" s="89"/>
      <c r="F5" s="89"/>
      <c r="G5" s="94"/>
      <c r="H5" s="96"/>
      <c r="I5" s="89"/>
      <c r="J5" s="89"/>
      <c r="K5" s="89"/>
      <c r="L5" s="87"/>
      <c r="M5" s="89"/>
      <c r="N5" s="89"/>
      <c r="O5" s="89"/>
    </row>
    <row r="6" spans="1:15" ht="15.75" thickBot="1" x14ac:dyDescent="0.3">
      <c r="A6" s="10">
        <v>1</v>
      </c>
      <c r="B6" s="35">
        <v>2</v>
      </c>
      <c r="C6" s="28">
        <v>3</v>
      </c>
      <c r="D6" s="10">
        <v>4</v>
      </c>
      <c r="E6" s="11">
        <v>5</v>
      </c>
      <c r="F6" s="11">
        <v>6</v>
      </c>
      <c r="G6" s="10">
        <v>7</v>
      </c>
      <c r="H6" s="10">
        <v>8</v>
      </c>
      <c r="I6" s="11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1">
        <v>15</v>
      </c>
    </row>
    <row r="7" spans="1:15" ht="19.5" thickBot="1" x14ac:dyDescent="0.3">
      <c r="A7" s="29"/>
      <c r="B7" s="37" t="s">
        <v>19</v>
      </c>
      <c r="C7" s="30"/>
      <c r="D7" s="31"/>
      <c r="E7" s="32"/>
      <c r="F7" s="33"/>
      <c r="G7" s="29"/>
      <c r="H7" s="31"/>
      <c r="I7" s="32"/>
      <c r="J7" s="32"/>
      <c r="K7" s="33"/>
      <c r="L7" s="34"/>
      <c r="M7" s="32"/>
      <c r="N7" s="32"/>
      <c r="O7" s="33"/>
    </row>
    <row r="8" spans="1:15" ht="24.75" customHeight="1" x14ac:dyDescent="0.25">
      <c r="A8" s="14">
        <v>816</v>
      </c>
      <c r="B8" s="36" t="s">
        <v>57</v>
      </c>
      <c r="C8" s="71">
        <v>50</v>
      </c>
      <c r="D8" s="23">
        <v>0.55000000000000004</v>
      </c>
      <c r="E8" s="12">
        <v>0.1</v>
      </c>
      <c r="F8" s="24">
        <v>1.9</v>
      </c>
      <c r="G8" s="15">
        <v>12</v>
      </c>
      <c r="H8" s="23">
        <v>0.03</v>
      </c>
      <c r="I8" s="12">
        <v>12.5</v>
      </c>
      <c r="J8" s="12">
        <v>0</v>
      </c>
      <c r="K8" s="24">
        <v>0</v>
      </c>
      <c r="L8" s="13">
        <v>7</v>
      </c>
      <c r="M8" s="12">
        <v>13</v>
      </c>
      <c r="N8" s="12">
        <v>10</v>
      </c>
      <c r="O8" s="24">
        <v>0.45</v>
      </c>
    </row>
    <row r="9" spans="1:15" ht="23.25" customHeight="1" x14ac:dyDescent="0.25">
      <c r="A9" s="14">
        <v>205</v>
      </c>
      <c r="B9" s="19" t="s">
        <v>45</v>
      </c>
      <c r="C9" s="57" t="s">
        <v>46</v>
      </c>
      <c r="D9" s="23">
        <v>7.5</v>
      </c>
      <c r="E9" s="12">
        <v>10.7</v>
      </c>
      <c r="F9" s="24">
        <v>7.75</v>
      </c>
      <c r="G9" s="15">
        <v>158</v>
      </c>
      <c r="H9" s="23">
        <v>3.5000000000000003E-2</v>
      </c>
      <c r="I9" s="12">
        <v>0.19500000000000001</v>
      </c>
      <c r="J9" s="12"/>
      <c r="K9" s="24"/>
      <c r="L9" s="13">
        <v>11</v>
      </c>
      <c r="M9" s="12">
        <v>0</v>
      </c>
      <c r="N9" s="12">
        <v>11.35</v>
      </c>
      <c r="O9" s="24">
        <v>0.9</v>
      </c>
    </row>
    <row r="10" spans="1:15" ht="27" customHeight="1" x14ac:dyDescent="0.25">
      <c r="A10" s="15">
        <v>694</v>
      </c>
      <c r="B10" s="20" t="s">
        <v>55</v>
      </c>
      <c r="C10" s="57">
        <v>180</v>
      </c>
      <c r="D10" s="23">
        <v>3.67</v>
      </c>
      <c r="E10" s="12">
        <v>5.76</v>
      </c>
      <c r="F10" s="24">
        <v>24.53</v>
      </c>
      <c r="G10" s="15">
        <v>164.7</v>
      </c>
      <c r="H10" s="23">
        <v>0.16</v>
      </c>
      <c r="I10" s="12">
        <v>21.8</v>
      </c>
      <c r="J10" s="12">
        <v>30.6</v>
      </c>
      <c r="K10" s="24">
        <v>0</v>
      </c>
      <c r="L10" s="13">
        <v>44.37</v>
      </c>
      <c r="M10" s="12">
        <v>103.91</v>
      </c>
      <c r="N10" s="12">
        <v>33.299999999999997</v>
      </c>
      <c r="O10" s="24">
        <v>1.21</v>
      </c>
    </row>
    <row r="11" spans="1:15" ht="22.5" customHeight="1" x14ac:dyDescent="0.25">
      <c r="A11" s="14">
        <v>639</v>
      </c>
      <c r="B11" s="19" t="s">
        <v>66</v>
      </c>
      <c r="C11" s="57">
        <v>200</v>
      </c>
      <c r="D11" s="23">
        <v>0.05</v>
      </c>
      <c r="E11" s="12">
        <v>0.01</v>
      </c>
      <c r="F11" s="24">
        <v>31.2</v>
      </c>
      <c r="G11" s="15">
        <v>121</v>
      </c>
      <c r="H11" s="23">
        <v>7.0000000000000007E-2</v>
      </c>
      <c r="I11" s="12">
        <v>0.28999999999999998</v>
      </c>
      <c r="J11" s="12">
        <v>0</v>
      </c>
      <c r="K11" s="24"/>
      <c r="L11" s="13">
        <v>14.62</v>
      </c>
      <c r="M11" s="12">
        <v>3.6</v>
      </c>
      <c r="N11" s="12">
        <v>8.5</v>
      </c>
      <c r="O11" s="24">
        <v>0.19</v>
      </c>
    </row>
    <row r="12" spans="1:15" ht="21.75" customHeight="1" x14ac:dyDescent="0.25">
      <c r="A12" s="16"/>
      <c r="B12" s="21" t="s">
        <v>24</v>
      </c>
      <c r="C12" s="76">
        <v>35</v>
      </c>
      <c r="D12" s="45">
        <v>3.66</v>
      </c>
      <c r="E12" s="46">
        <v>0.72</v>
      </c>
      <c r="F12" s="47">
        <v>24.6</v>
      </c>
      <c r="G12" s="48">
        <v>123.6</v>
      </c>
      <c r="H12" s="45">
        <v>0.1</v>
      </c>
      <c r="I12" s="46">
        <v>0</v>
      </c>
      <c r="J12" s="46">
        <v>0</v>
      </c>
      <c r="K12" s="47">
        <v>0</v>
      </c>
      <c r="L12" s="49">
        <v>21</v>
      </c>
      <c r="M12" s="46">
        <v>31.6</v>
      </c>
      <c r="N12" s="46">
        <v>9.4</v>
      </c>
      <c r="O12" s="47">
        <v>0</v>
      </c>
    </row>
    <row r="13" spans="1:15" ht="29.25" customHeight="1" thickBot="1" x14ac:dyDescent="0.3">
      <c r="A13" s="16"/>
      <c r="B13" s="21" t="s">
        <v>68</v>
      </c>
      <c r="C13" s="76">
        <v>250</v>
      </c>
      <c r="D13" s="45"/>
      <c r="E13" s="46"/>
      <c r="F13" s="47">
        <v>22.4</v>
      </c>
      <c r="G13" s="48">
        <v>90</v>
      </c>
      <c r="H13" s="45"/>
      <c r="I13" s="46"/>
      <c r="J13" s="46"/>
      <c r="K13" s="47"/>
      <c r="L13" s="49"/>
      <c r="M13" s="46"/>
      <c r="N13" s="46"/>
      <c r="O13" s="47"/>
    </row>
    <row r="14" spans="1:15" ht="15.75" thickBot="1" x14ac:dyDescent="0.3">
      <c r="A14" s="10"/>
      <c r="B14" s="22" t="s">
        <v>25</v>
      </c>
      <c r="C14" s="28"/>
      <c r="D14" s="38">
        <f t="shared" ref="D14:O14" si="0">D8+D9+D10+D11+D13</f>
        <v>11.770000000000001</v>
      </c>
      <c r="E14" s="39">
        <f t="shared" si="0"/>
        <v>16.57</v>
      </c>
      <c r="F14" s="40">
        <f t="shared" si="0"/>
        <v>87.78</v>
      </c>
      <c r="G14" s="41">
        <f t="shared" si="0"/>
        <v>545.70000000000005</v>
      </c>
      <c r="H14" s="42">
        <f t="shared" si="0"/>
        <v>0.29500000000000004</v>
      </c>
      <c r="I14" s="39">
        <f t="shared" si="0"/>
        <v>34.785000000000004</v>
      </c>
      <c r="J14" s="39">
        <f t="shared" si="0"/>
        <v>30.6</v>
      </c>
      <c r="K14" s="40">
        <f t="shared" si="0"/>
        <v>0</v>
      </c>
      <c r="L14" s="43">
        <f t="shared" si="0"/>
        <v>76.989999999999995</v>
      </c>
      <c r="M14" s="39">
        <f t="shared" si="0"/>
        <v>120.50999999999999</v>
      </c>
      <c r="N14" s="39">
        <f t="shared" si="0"/>
        <v>63.15</v>
      </c>
      <c r="O14" s="40">
        <f t="shared" si="0"/>
        <v>2.75</v>
      </c>
    </row>
    <row r="15" spans="1:15" x14ac:dyDescent="0.25">
      <c r="D15" s="9"/>
    </row>
  </sheetData>
  <mergeCells count="18">
    <mergeCell ref="L4:L5"/>
    <mergeCell ref="M4:M5"/>
    <mergeCell ref="A1:O1"/>
    <mergeCell ref="D2:F2"/>
    <mergeCell ref="G2:G5"/>
    <mergeCell ref="H2:K3"/>
    <mergeCell ref="L2:O2"/>
    <mergeCell ref="D3:F3"/>
    <mergeCell ref="L3:O3"/>
    <mergeCell ref="D4:D5"/>
    <mergeCell ref="E4:E5"/>
    <mergeCell ref="F4:F5"/>
    <mergeCell ref="N4:N5"/>
    <mergeCell ref="O4:O5"/>
    <mergeCell ref="H4:H5"/>
    <mergeCell ref="I4:I5"/>
    <mergeCell ref="J4:J5"/>
    <mergeCell ref="K4:K5"/>
  </mergeCells>
  <pageMargins left="0.7" right="0.7" top="0.75" bottom="0.75" header="0.3" footer="0.3"/>
  <pageSetup paperSize="9" scale="7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"/>
  <sheetViews>
    <sheetView workbookViewId="0">
      <selection activeCell="G22" sqref="G22"/>
    </sheetView>
  </sheetViews>
  <sheetFormatPr defaultRowHeight="15" x14ac:dyDescent="0.25"/>
  <cols>
    <col min="2" max="2" width="38.28515625" customWidth="1"/>
    <col min="7" max="7" width="13.85546875" customWidth="1"/>
  </cols>
  <sheetData>
    <row r="1" spans="1:15" ht="63" customHeight="1" thickBot="1" x14ac:dyDescent="0.3">
      <c r="A1" s="90" t="s">
        <v>35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</row>
    <row r="2" spans="1:15" ht="15.75" thickBot="1" x14ac:dyDescent="0.3">
      <c r="A2" s="1" t="s">
        <v>0</v>
      </c>
      <c r="B2" s="5" t="s">
        <v>2</v>
      </c>
      <c r="C2" s="1" t="s">
        <v>3</v>
      </c>
      <c r="D2" s="97" t="s">
        <v>5</v>
      </c>
      <c r="E2" s="98"/>
      <c r="F2" s="86"/>
      <c r="G2" s="92" t="s">
        <v>27</v>
      </c>
      <c r="H2" s="97" t="s">
        <v>6</v>
      </c>
      <c r="I2" s="98"/>
      <c r="J2" s="98"/>
      <c r="K2" s="86"/>
      <c r="L2" s="98" t="s">
        <v>7</v>
      </c>
      <c r="M2" s="98"/>
      <c r="N2" s="98"/>
      <c r="O2" s="86"/>
    </row>
    <row r="3" spans="1:15" ht="15.75" thickBot="1" x14ac:dyDescent="0.3">
      <c r="A3" s="1" t="s">
        <v>1</v>
      </c>
      <c r="B3" s="17" t="s">
        <v>28</v>
      </c>
      <c r="C3" s="2" t="s">
        <v>4</v>
      </c>
      <c r="D3" s="99" t="s">
        <v>29</v>
      </c>
      <c r="E3" s="100"/>
      <c r="F3" s="101"/>
      <c r="G3" s="93"/>
      <c r="H3" s="99"/>
      <c r="I3" s="100"/>
      <c r="J3" s="100"/>
      <c r="K3" s="101"/>
      <c r="L3" s="100" t="s">
        <v>8</v>
      </c>
      <c r="M3" s="100"/>
      <c r="N3" s="100"/>
      <c r="O3" s="101"/>
    </row>
    <row r="4" spans="1:15" x14ac:dyDescent="0.25">
      <c r="A4" s="3"/>
      <c r="B4" s="18"/>
      <c r="C4" s="25"/>
      <c r="D4" s="88" t="s">
        <v>9</v>
      </c>
      <c r="E4" s="88" t="s">
        <v>10</v>
      </c>
      <c r="F4" s="88" t="s">
        <v>11</v>
      </c>
      <c r="G4" s="93"/>
      <c r="H4" s="95" t="s">
        <v>30</v>
      </c>
      <c r="I4" s="88" t="s">
        <v>12</v>
      </c>
      <c r="J4" s="88" t="s">
        <v>13</v>
      </c>
      <c r="K4" s="88" t="s">
        <v>14</v>
      </c>
      <c r="L4" s="86" t="s">
        <v>15</v>
      </c>
      <c r="M4" s="88" t="s">
        <v>16</v>
      </c>
      <c r="N4" s="88" t="s">
        <v>17</v>
      </c>
      <c r="O4" s="88" t="s">
        <v>18</v>
      </c>
    </row>
    <row r="5" spans="1:15" ht="2.25" customHeight="1" thickBot="1" x14ac:dyDescent="0.3">
      <c r="A5" s="4"/>
      <c r="B5" s="6"/>
      <c r="C5" s="26"/>
      <c r="D5" s="89"/>
      <c r="E5" s="89"/>
      <c r="F5" s="89"/>
      <c r="G5" s="94"/>
      <c r="H5" s="96"/>
      <c r="I5" s="89"/>
      <c r="J5" s="89"/>
      <c r="K5" s="89"/>
      <c r="L5" s="87"/>
      <c r="M5" s="89"/>
      <c r="N5" s="89"/>
      <c r="O5" s="89"/>
    </row>
    <row r="6" spans="1:15" ht="15.75" thickBot="1" x14ac:dyDescent="0.3">
      <c r="A6" s="10">
        <v>1</v>
      </c>
      <c r="B6" s="35">
        <v>2</v>
      </c>
      <c r="C6" s="28">
        <v>3</v>
      </c>
      <c r="D6" s="10">
        <v>4</v>
      </c>
      <c r="E6" s="11">
        <v>5</v>
      </c>
      <c r="F6" s="11">
        <v>6</v>
      </c>
      <c r="G6" s="10">
        <v>7</v>
      </c>
      <c r="H6" s="10">
        <v>8</v>
      </c>
      <c r="I6" s="11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1">
        <v>15</v>
      </c>
    </row>
    <row r="7" spans="1:15" ht="19.5" thickBot="1" x14ac:dyDescent="0.3">
      <c r="A7" s="29"/>
      <c r="B7" s="37" t="s">
        <v>19</v>
      </c>
      <c r="C7" s="30"/>
      <c r="D7" s="31"/>
      <c r="E7" s="32"/>
      <c r="F7" s="33"/>
      <c r="G7" s="29"/>
      <c r="H7" s="31"/>
      <c r="I7" s="32"/>
      <c r="J7" s="32"/>
      <c r="K7" s="33"/>
      <c r="L7" s="34"/>
      <c r="M7" s="32"/>
      <c r="N7" s="32"/>
      <c r="O7" s="33"/>
    </row>
    <row r="8" spans="1:15" ht="24.75" customHeight="1" x14ac:dyDescent="0.25">
      <c r="A8" s="14">
        <v>1</v>
      </c>
      <c r="B8" s="36" t="s">
        <v>36</v>
      </c>
      <c r="C8" s="56" t="s">
        <v>37</v>
      </c>
      <c r="D8" s="23">
        <v>9.1999999999999993</v>
      </c>
      <c r="E8" s="12">
        <v>5.8</v>
      </c>
      <c r="F8" s="24">
        <v>24.2</v>
      </c>
      <c r="G8" s="15">
        <v>190</v>
      </c>
      <c r="H8" s="23">
        <v>0.09</v>
      </c>
      <c r="I8" s="12">
        <v>0.14000000000000001</v>
      </c>
      <c r="J8" s="59">
        <v>34.6</v>
      </c>
      <c r="K8" s="60">
        <v>0.03</v>
      </c>
      <c r="L8" s="62">
        <v>211.5</v>
      </c>
      <c r="M8" s="59">
        <v>27.4</v>
      </c>
      <c r="N8" s="12">
        <v>27.5</v>
      </c>
      <c r="O8" s="24">
        <v>1.1399999999999999</v>
      </c>
    </row>
    <row r="9" spans="1:15" ht="15.75" x14ac:dyDescent="0.25">
      <c r="A9" s="14">
        <v>311</v>
      </c>
      <c r="B9" s="83" t="s">
        <v>71</v>
      </c>
      <c r="C9" s="57" t="s">
        <v>32</v>
      </c>
      <c r="D9" s="23">
        <v>4.5</v>
      </c>
      <c r="E9" s="12">
        <v>7.2</v>
      </c>
      <c r="F9" s="24">
        <v>27.6</v>
      </c>
      <c r="G9" s="15">
        <v>194</v>
      </c>
      <c r="H9" s="23">
        <v>0.05</v>
      </c>
      <c r="I9" s="12">
        <v>0.48</v>
      </c>
      <c r="J9" s="59">
        <v>0.03</v>
      </c>
      <c r="K9" s="60"/>
      <c r="L9" s="62">
        <v>111.24</v>
      </c>
      <c r="M9" s="59">
        <v>70.599999999999994</v>
      </c>
      <c r="N9" s="12">
        <v>25.29</v>
      </c>
      <c r="O9" s="24">
        <v>0.38</v>
      </c>
    </row>
    <row r="10" spans="1:15" ht="34.5" customHeight="1" x14ac:dyDescent="0.25">
      <c r="A10" s="15">
        <v>951</v>
      </c>
      <c r="B10" s="20" t="s">
        <v>39</v>
      </c>
      <c r="C10" s="57" t="s">
        <v>40</v>
      </c>
      <c r="D10" s="23">
        <v>1.4</v>
      </c>
      <c r="E10" s="12">
        <v>2</v>
      </c>
      <c r="F10" s="24">
        <v>22.4</v>
      </c>
      <c r="G10" s="15">
        <v>116</v>
      </c>
      <c r="H10" s="23">
        <v>0.02</v>
      </c>
      <c r="I10" s="12">
        <v>0</v>
      </c>
      <c r="J10" s="12">
        <v>0.08</v>
      </c>
      <c r="K10" s="24">
        <v>0</v>
      </c>
      <c r="L10" s="13">
        <v>34</v>
      </c>
      <c r="M10" s="12">
        <v>45</v>
      </c>
      <c r="N10" s="12">
        <v>7</v>
      </c>
      <c r="O10" s="24">
        <v>0</v>
      </c>
    </row>
    <row r="11" spans="1:15" ht="22.5" customHeight="1" x14ac:dyDescent="0.25">
      <c r="A11" s="63"/>
      <c r="B11" s="19" t="s">
        <v>41</v>
      </c>
      <c r="C11" s="77">
        <v>40</v>
      </c>
      <c r="D11" s="58">
        <v>6.16</v>
      </c>
      <c r="E11" s="59">
        <v>1.92</v>
      </c>
      <c r="F11" s="60">
        <v>41.84</v>
      </c>
      <c r="G11" s="61">
        <v>212</v>
      </c>
      <c r="H11" s="58">
        <v>0.16</v>
      </c>
      <c r="I11" s="59"/>
      <c r="J11" s="59"/>
      <c r="K11" s="60"/>
      <c r="L11" s="62">
        <v>31.2</v>
      </c>
      <c r="M11" s="59">
        <v>99.6</v>
      </c>
      <c r="N11" s="59">
        <v>42</v>
      </c>
      <c r="O11" s="60"/>
    </row>
    <row r="12" spans="1:15" ht="21.75" customHeight="1" thickBot="1" x14ac:dyDescent="0.3">
      <c r="A12" s="16"/>
      <c r="B12" s="21" t="s">
        <v>42</v>
      </c>
      <c r="C12" s="76">
        <v>250</v>
      </c>
      <c r="D12" s="45">
        <v>4.83</v>
      </c>
      <c r="E12" s="46">
        <v>1.5</v>
      </c>
      <c r="F12" s="47">
        <v>63</v>
      </c>
      <c r="G12" s="48">
        <v>279</v>
      </c>
      <c r="H12" s="45">
        <v>0.06</v>
      </c>
      <c r="I12" s="46"/>
      <c r="J12" s="46"/>
      <c r="K12" s="47"/>
      <c r="L12" s="49">
        <v>58</v>
      </c>
      <c r="M12" s="46">
        <v>48</v>
      </c>
      <c r="N12" s="46">
        <v>36</v>
      </c>
      <c r="O12" s="47"/>
    </row>
    <row r="13" spans="1:15" ht="29.25" customHeight="1" thickBot="1" x14ac:dyDescent="0.3">
      <c r="A13" s="10"/>
      <c r="B13" s="22" t="s">
        <v>25</v>
      </c>
      <c r="C13" s="28"/>
      <c r="D13" s="38">
        <f t="shared" ref="D13:O13" si="0">D8+D9+D10+D11+D12</f>
        <v>26.089999999999996</v>
      </c>
      <c r="E13" s="39">
        <f t="shared" si="0"/>
        <v>18.420000000000002</v>
      </c>
      <c r="F13" s="40">
        <f t="shared" si="0"/>
        <v>179.04</v>
      </c>
      <c r="G13" s="41">
        <f t="shared" si="0"/>
        <v>991</v>
      </c>
      <c r="H13" s="42">
        <f t="shared" si="0"/>
        <v>0.38</v>
      </c>
      <c r="I13" s="39">
        <f t="shared" si="0"/>
        <v>0.62</v>
      </c>
      <c r="J13" s="39">
        <f t="shared" si="0"/>
        <v>34.71</v>
      </c>
      <c r="K13" s="40">
        <f t="shared" si="0"/>
        <v>0.03</v>
      </c>
      <c r="L13" s="43">
        <f t="shared" si="0"/>
        <v>445.94</v>
      </c>
      <c r="M13" s="39">
        <f t="shared" si="0"/>
        <v>290.60000000000002</v>
      </c>
      <c r="N13" s="39">
        <f t="shared" si="0"/>
        <v>137.79</v>
      </c>
      <c r="O13" s="40">
        <f t="shared" si="0"/>
        <v>1.52</v>
      </c>
    </row>
    <row r="14" spans="1:15" x14ac:dyDescent="0.25">
      <c r="D14" s="9"/>
    </row>
  </sheetData>
  <mergeCells count="18">
    <mergeCell ref="J4:J5"/>
    <mergeCell ref="K4:K5"/>
    <mergeCell ref="L4:L5"/>
    <mergeCell ref="M4:M5"/>
    <mergeCell ref="A1:O1"/>
    <mergeCell ref="D2:F2"/>
    <mergeCell ref="G2:G5"/>
    <mergeCell ref="H2:K3"/>
    <mergeCell ref="L2:O2"/>
    <mergeCell ref="D3:F3"/>
    <mergeCell ref="L3:O3"/>
    <mergeCell ref="D4:D5"/>
    <mergeCell ref="E4:E5"/>
    <mergeCell ref="F4:F5"/>
    <mergeCell ref="N4:N5"/>
    <mergeCell ref="O4:O5"/>
    <mergeCell ref="H4:H5"/>
    <mergeCell ref="I4:I5"/>
  </mergeCells>
  <pageMargins left="0.7" right="0.7" top="0.75" bottom="0.75" header="0.3" footer="0.3"/>
  <pageSetup paperSize="9" scale="7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"/>
  <sheetViews>
    <sheetView workbookViewId="0">
      <selection activeCell="B18" sqref="B18"/>
    </sheetView>
  </sheetViews>
  <sheetFormatPr defaultRowHeight="15" x14ac:dyDescent="0.25"/>
  <cols>
    <col min="2" max="2" width="38.28515625" customWidth="1"/>
    <col min="7" max="7" width="15.28515625" customWidth="1"/>
  </cols>
  <sheetData>
    <row r="1" spans="1:15" ht="63" customHeight="1" thickBot="1" x14ac:dyDescent="0.3">
      <c r="A1" s="90" t="s">
        <v>43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</row>
    <row r="2" spans="1:15" ht="15.75" thickBot="1" x14ac:dyDescent="0.3">
      <c r="A2" s="8" t="s">
        <v>0</v>
      </c>
      <c r="B2" s="7" t="s">
        <v>2</v>
      </c>
      <c r="C2" s="8" t="s">
        <v>3</v>
      </c>
      <c r="D2" s="97" t="s">
        <v>5</v>
      </c>
      <c r="E2" s="98"/>
      <c r="F2" s="86"/>
      <c r="G2" s="92" t="s">
        <v>27</v>
      </c>
      <c r="H2" s="97" t="s">
        <v>6</v>
      </c>
      <c r="I2" s="98"/>
      <c r="J2" s="98"/>
      <c r="K2" s="86"/>
      <c r="L2" s="98" t="s">
        <v>7</v>
      </c>
      <c r="M2" s="98"/>
      <c r="N2" s="98"/>
      <c r="O2" s="86"/>
    </row>
    <row r="3" spans="1:15" ht="15.75" thickBot="1" x14ac:dyDescent="0.3">
      <c r="A3" s="8" t="s">
        <v>1</v>
      </c>
      <c r="B3" s="17" t="s">
        <v>28</v>
      </c>
      <c r="C3" s="2" t="s">
        <v>4</v>
      </c>
      <c r="D3" s="99" t="s">
        <v>29</v>
      </c>
      <c r="E3" s="100"/>
      <c r="F3" s="101"/>
      <c r="G3" s="93"/>
      <c r="H3" s="99"/>
      <c r="I3" s="100"/>
      <c r="J3" s="100"/>
      <c r="K3" s="101"/>
      <c r="L3" s="100" t="s">
        <v>8</v>
      </c>
      <c r="M3" s="100"/>
      <c r="N3" s="100"/>
      <c r="O3" s="101"/>
    </row>
    <row r="4" spans="1:15" x14ac:dyDescent="0.25">
      <c r="A4" s="3"/>
      <c r="B4" s="18"/>
      <c r="C4" s="25"/>
      <c r="D4" s="88" t="s">
        <v>9</v>
      </c>
      <c r="E4" s="88" t="s">
        <v>10</v>
      </c>
      <c r="F4" s="88" t="s">
        <v>11</v>
      </c>
      <c r="G4" s="93"/>
      <c r="H4" s="95" t="s">
        <v>30</v>
      </c>
      <c r="I4" s="88" t="s">
        <v>12</v>
      </c>
      <c r="J4" s="88" t="s">
        <v>13</v>
      </c>
      <c r="K4" s="88" t="s">
        <v>14</v>
      </c>
      <c r="L4" s="86" t="s">
        <v>15</v>
      </c>
      <c r="M4" s="88" t="s">
        <v>16</v>
      </c>
      <c r="N4" s="88" t="s">
        <v>17</v>
      </c>
      <c r="O4" s="88" t="s">
        <v>18</v>
      </c>
    </row>
    <row r="5" spans="1:15" ht="2.25" customHeight="1" thickBot="1" x14ac:dyDescent="0.3">
      <c r="A5" s="4"/>
      <c r="B5" s="6"/>
      <c r="C5" s="26"/>
      <c r="D5" s="89"/>
      <c r="E5" s="89"/>
      <c r="F5" s="89"/>
      <c r="G5" s="94"/>
      <c r="H5" s="96"/>
      <c r="I5" s="89"/>
      <c r="J5" s="89"/>
      <c r="K5" s="89"/>
      <c r="L5" s="87"/>
      <c r="M5" s="89"/>
      <c r="N5" s="89"/>
      <c r="O5" s="89"/>
    </row>
    <row r="6" spans="1:15" ht="15.75" thickBot="1" x14ac:dyDescent="0.3">
      <c r="A6" s="10">
        <v>1</v>
      </c>
      <c r="B6" s="35">
        <v>2</v>
      </c>
      <c r="C6" s="28">
        <v>3</v>
      </c>
      <c r="D6" s="10">
        <v>4</v>
      </c>
      <c r="E6" s="11">
        <v>5</v>
      </c>
      <c r="F6" s="11">
        <v>6</v>
      </c>
      <c r="G6" s="10">
        <v>7</v>
      </c>
      <c r="H6" s="10">
        <v>8</v>
      </c>
      <c r="I6" s="11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1">
        <v>15</v>
      </c>
    </row>
    <row r="7" spans="1:15" ht="19.5" thickBot="1" x14ac:dyDescent="0.3">
      <c r="A7" s="29"/>
      <c r="B7" s="37" t="s">
        <v>19</v>
      </c>
      <c r="C7" s="30"/>
      <c r="D7" s="31"/>
      <c r="E7" s="32"/>
      <c r="F7" s="33"/>
      <c r="G7" s="29"/>
      <c r="H7" s="31"/>
      <c r="I7" s="32"/>
      <c r="J7" s="32"/>
      <c r="K7" s="33"/>
      <c r="L7" s="34"/>
      <c r="M7" s="32"/>
      <c r="N7" s="32"/>
      <c r="O7" s="33"/>
    </row>
    <row r="8" spans="1:15" ht="24.75" customHeight="1" x14ac:dyDescent="0.25">
      <c r="A8" s="14">
        <v>816</v>
      </c>
      <c r="B8" s="36" t="s">
        <v>44</v>
      </c>
      <c r="C8" s="71">
        <v>50</v>
      </c>
      <c r="D8" s="23">
        <v>0.4</v>
      </c>
      <c r="E8" s="12">
        <v>0.05</v>
      </c>
      <c r="F8" s="24">
        <v>1.3</v>
      </c>
      <c r="G8" s="15">
        <v>7</v>
      </c>
      <c r="H8" s="23">
        <v>0.01</v>
      </c>
      <c r="I8" s="12">
        <v>5</v>
      </c>
      <c r="J8" s="12">
        <v>0</v>
      </c>
      <c r="K8" s="24"/>
      <c r="L8" s="13">
        <v>11.5</v>
      </c>
      <c r="M8" s="12">
        <v>21</v>
      </c>
      <c r="N8" s="12">
        <v>7</v>
      </c>
      <c r="O8" s="24">
        <v>0.3</v>
      </c>
    </row>
    <row r="9" spans="1:15" ht="15.75" x14ac:dyDescent="0.25">
      <c r="A9" s="14">
        <v>205</v>
      </c>
      <c r="B9" s="19" t="s">
        <v>45</v>
      </c>
      <c r="C9" s="57" t="s">
        <v>46</v>
      </c>
      <c r="D9" s="23">
        <v>7.5</v>
      </c>
      <c r="E9" s="12">
        <v>10.7</v>
      </c>
      <c r="F9" s="24">
        <v>7.75</v>
      </c>
      <c r="G9" s="15">
        <v>158</v>
      </c>
      <c r="H9" s="23">
        <v>3.5000000000000003E-2</v>
      </c>
      <c r="I9" s="12">
        <v>0.19500000000000001</v>
      </c>
      <c r="J9" s="50"/>
      <c r="K9" s="51"/>
      <c r="L9" s="13">
        <v>11</v>
      </c>
      <c r="M9" s="50">
        <v>0</v>
      </c>
      <c r="N9" s="12">
        <v>11.35</v>
      </c>
      <c r="O9" s="24">
        <v>0.9</v>
      </c>
    </row>
    <row r="10" spans="1:15" ht="34.5" customHeight="1" x14ac:dyDescent="0.25">
      <c r="A10" s="15">
        <v>679</v>
      </c>
      <c r="B10" s="20" t="s">
        <v>47</v>
      </c>
      <c r="C10" s="57">
        <v>150</v>
      </c>
      <c r="D10" s="23">
        <v>7.46</v>
      </c>
      <c r="E10" s="12">
        <v>5.61</v>
      </c>
      <c r="F10" s="24">
        <v>35.840000000000003</v>
      </c>
      <c r="G10" s="15">
        <v>230.45</v>
      </c>
      <c r="H10" s="23">
        <v>0.18</v>
      </c>
      <c r="I10" s="12">
        <v>0</v>
      </c>
      <c r="J10" s="12">
        <v>0.02</v>
      </c>
      <c r="K10" s="51"/>
      <c r="L10" s="13">
        <v>12.98</v>
      </c>
      <c r="M10" s="12">
        <v>208.5</v>
      </c>
      <c r="N10" s="12">
        <v>67.5</v>
      </c>
      <c r="O10" s="24">
        <v>3.95</v>
      </c>
    </row>
    <row r="11" spans="1:15" ht="22.5" customHeight="1" x14ac:dyDescent="0.25">
      <c r="A11" s="14">
        <v>1010</v>
      </c>
      <c r="B11" s="19" t="s">
        <v>48</v>
      </c>
      <c r="C11" s="57" t="s">
        <v>49</v>
      </c>
      <c r="D11" s="23">
        <v>0.26</v>
      </c>
      <c r="E11" s="12">
        <v>0.05</v>
      </c>
      <c r="F11" s="24">
        <v>16.399999999999999</v>
      </c>
      <c r="G11" s="15">
        <v>15.22</v>
      </c>
      <c r="H11" s="23">
        <v>0</v>
      </c>
      <c r="I11" s="12">
        <v>2.9</v>
      </c>
      <c r="J11" s="12">
        <v>0</v>
      </c>
      <c r="K11" s="51"/>
      <c r="L11" s="13">
        <v>8.0500000000000007</v>
      </c>
      <c r="M11" s="12">
        <v>9.7799999999999994</v>
      </c>
      <c r="N11" s="12">
        <v>5.24</v>
      </c>
      <c r="O11" s="24">
        <v>0.9</v>
      </c>
    </row>
    <row r="12" spans="1:15" ht="22.5" customHeight="1" x14ac:dyDescent="0.25">
      <c r="A12" s="16"/>
      <c r="B12" s="21" t="s">
        <v>24</v>
      </c>
      <c r="C12" s="76">
        <v>40</v>
      </c>
      <c r="D12" s="66">
        <v>3.66</v>
      </c>
      <c r="E12" s="67">
        <v>0.72</v>
      </c>
      <c r="F12" s="68">
        <v>24.6</v>
      </c>
      <c r="G12" s="69">
        <v>123.6</v>
      </c>
      <c r="H12" s="66">
        <v>0.1</v>
      </c>
      <c r="I12" s="67">
        <v>0</v>
      </c>
      <c r="J12" s="67">
        <v>0</v>
      </c>
      <c r="K12" s="68">
        <v>0</v>
      </c>
      <c r="L12" s="70">
        <v>21</v>
      </c>
      <c r="M12" s="67">
        <v>31.6</v>
      </c>
      <c r="N12" s="67">
        <v>9.4</v>
      </c>
      <c r="O12" s="68">
        <v>0</v>
      </c>
    </row>
    <row r="13" spans="1:15" ht="21.75" customHeight="1" thickBot="1" x14ac:dyDescent="0.3">
      <c r="A13" s="16"/>
      <c r="B13" s="21" t="s">
        <v>72</v>
      </c>
      <c r="C13" s="76">
        <v>100</v>
      </c>
      <c r="D13" s="66"/>
      <c r="E13" s="67"/>
      <c r="F13" s="68"/>
      <c r="G13" s="69"/>
      <c r="H13" s="66"/>
      <c r="I13" s="67"/>
      <c r="J13" s="67"/>
      <c r="K13" s="68"/>
      <c r="L13" s="70"/>
      <c r="M13" s="67"/>
      <c r="N13" s="67"/>
      <c r="O13" s="68"/>
    </row>
    <row r="14" spans="1:15" ht="29.25" customHeight="1" thickBot="1" x14ac:dyDescent="0.3">
      <c r="A14" s="10"/>
      <c r="B14" s="22" t="s">
        <v>25</v>
      </c>
      <c r="C14" s="28"/>
      <c r="D14" s="38">
        <f t="shared" ref="D14:O14" si="0">D8+D9+D10+D11+D13</f>
        <v>15.62</v>
      </c>
      <c r="E14" s="39">
        <f t="shared" si="0"/>
        <v>16.41</v>
      </c>
      <c r="F14" s="40">
        <f t="shared" si="0"/>
        <v>61.29</v>
      </c>
      <c r="G14" s="41">
        <f t="shared" si="0"/>
        <v>410.67</v>
      </c>
      <c r="H14" s="42">
        <f t="shared" si="0"/>
        <v>0.22500000000000001</v>
      </c>
      <c r="I14" s="39">
        <f t="shared" si="0"/>
        <v>8.0950000000000006</v>
      </c>
      <c r="J14" s="39">
        <f t="shared" si="0"/>
        <v>0.02</v>
      </c>
      <c r="K14" s="40">
        <f t="shared" si="0"/>
        <v>0</v>
      </c>
      <c r="L14" s="43">
        <f t="shared" si="0"/>
        <v>43.53</v>
      </c>
      <c r="M14" s="39">
        <f t="shared" si="0"/>
        <v>239.28</v>
      </c>
      <c r="N14" s="39">
        <f t="shared" si="0"/>
        <v>91.089999999999989</v>
      </c>
      <c r="O14" s="40">
        <f t="shared" si="0"/>
        <v>6.0500000000000007</v>
      </c>
    </row>
    <row r="15" spans="1:15" x14ac:dyDescent="0.25">
      <c r="D15" s="9"/>
    </row>
  </sheetData>
  <mergeCells count="18">
    <mergeCell ref="L4:L5"/>
    <mergeCell ref="M4:M5"/>
    <mergeCell ref="A1:O1"/>
    <mergeCell ref="D2:F2"/>
    <mergeCell ref="G2:G5"/>
    <mergeCell ref="H2:K3"/>
    <mergeCell ref="L2:O2"/>
    <mergeCell ref="D3:F3"/>
    <mergeCell ref="L3:O3"/>
    <mergeCell ref="D4:D5"/>
    <mergeCell ref="E4:E5"/>
    <mergeCell ref="F4:F5"/>
    <mergeCell ref="N4:N5"/>
    <mergeCell ref="O4:O5"/>
    <mergeCell ref="H4:H5"/>
    <mergeCell ref="I4:I5"/>
    <mergeCell ref="J4:J5"/>
    <mergeCell ref="K4:K5"/>
  </mergeCells>
  <pageMargins left="0.7" right="0.7" top="0.75" bottom="0.75" header="0.3" footer="0.3"/>
  <pageSetup paperSize="9" scale="7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"/>
  <sheetViews>
    <sheetView workbookViewId="0">
      <selection activeCell="G19" sqref="G19"/>
    </sheetView>
  </sheetViews>
  <sheetFormatPr defaultRowHeight="15" x14ac:dyDescent="0.25"/>
  <cols>
    <col min="2" max="2" width="38.28515625" customWidth="1"/>
    <col min="7" max="7" width="15.28515625" customWidth="1"/>
    <col min="10" max="10" width="9" customWidth="1"/>
  </cols>
  <sheetData>
    <row r="1" spans="1:15" ht="63" customHeight="1" thickBot="1" x14ac:dyDescent="0.3">
      <c r="A1" s="90" t="s">
        <v>50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</row>
    <row r="2" spans="1:15" ht="15.75" thickBot="1" x14ac:dyDescent="0.3">
      <c r="A2" s="8" t="s">
        <v>0</v>
      </c>
      <c r="B2" s="7" t="s">
        <v>2</v>
      </c>
      <c r="C2" s="8" t="s">
        <v>3</v>
      </c>
      <c r="D2" s="97" t="s">
        <v>5</v>
      </c>
      <c r="E2" s="98"/>
      <c r="F2" s="86"/>
      <c r="G2" s="92" t="s">
        <v>27</v>
      </c>
      <c r="H2" s="97" t="s">
        <v>6</v>
      </c>
      <c r="I2" s="98"/>
      <c r="J2" s="98"/>
      <c r="K2" s="86"/>
      <c r="L2" s="98" t="s">
        <v>7</v>
      </c>
      <c r="M2" s="98"/>
      <c r="N2" s="98"/>
      <c r="O2" s="86"/>
    </row>
    <row r="3" spans="1:15" ht="15.75" thickBot="1" x14ac:dyDescent="0.3">
      <c r="A3" s="8" t="s">
        <v>1</v>
      </c>
      <c r="B3" s="17" t="s">
        <v>28</v>
      </c>
      <c r="C3" s="2" t="s">
        <v>4</v>
      </c>
      <c r="D3" s="99" t="s">
        <v>29</v>
      </c>
      <c r="E3" s="100"/>
      <c r="F3" s="101"/>
      <c r="G3" s="93"/>
      <c r="H3" s="99"/>
      <c r="I3" s="100"/>
      <c r="J3" s="100"/>
      <c r="K3" s="101"/>
      <c r="L3" s="100" t="s">
        <v>8</v>
      </c>
      <c r="M3" s="100"/>
      <c r="N3" s="100"/>
      <c r="O3" s="101"/>
    </row>
    <row r="4" spans="1:15" x14ac:dyDescent="0.25">
      <c r="A4" s="3"/>
      <c r="B4" s="18"/>
      <c r="C4" s="25"/>
      <c r="D4" s="88" t="s">
        <v>9</v>
      </c>
      <c r="E4" s="88" t="s">
        <v>10</v>
      </c>
      <c r="F4" s="88" t="s">
        <v>11</v>
      </c>
      <c r="G4" s="93"/>
      <c r="H4" s="95" t="s">
        <v>30</v>
      </c>
      <c r="I4" s="88" t="s">
        <v>12</v>
      </c>
      <c r="J4" s="88" t="s">
        <v>13</v>
      </c>
      <c r="K4" s="88" t="s">
        <v>14</v>
      </c>
      <c r="L4" s="86" t="s">
        <v>15</v>
      </c>
      <c r="M4" s="88" t="s">
        <v>16</v>
      </c>
      <c r="N4" s="88" t="s">
        <v>17</v>
      </c>
      <c r="O4" s="88" t="s">
        <v>18</v>
      </c>
    </row>
    <row r="5" spans="1:15" ht="2.25" customHeight="1" thickBot="1" x14ac:dyDescent="0.3">
      <c r="A5" s="4"/>
      <c r="B5" s="6"/>
      <c r="C5" s="26"/>
      <c r="D5" s="89"/>
      <c r="E5" s="89"/>
      <c r="F5" s="89"/>
      <c r="G5" s="94"/>
      <c r="H5" s="96"/>
      <c r="I5" s="89"/>
      <c r="J5" s="89"/>
      <c r="K5" s="89"/>
      <c r="L5" s="87"/>
      <c r="M5" s="89"/>
      <c r="N5" s="89"/>
      <c r="O5" s="89"/>
    </row>
    <row r="6" spans="1:15" ht="15.75" thickBot="1" x14ac:dyDescent="0.3">
      <c r="A6" s="10">
        <v>1</v>
      </c>
      <c r="B6" s="35">
        <v>2</v>
      </c>
      <c r="C6" s="28">
        <v>3</v>
      </c>
      <c r="D6" s="10">
        <v>4</v>
      </c>
      <c r="E6" s="11">
        <v>5</v>
      </c>
      <c r="F6" s="11">
        <v>6</v>
      </c>
      <c r="G6" s="10">
        <v>7</v>
      </c>
      <c r="H6" s="10">
        <v>8</v>
      </c>
      <c r="I6" s="11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1">
        <v>15</v>
      </c>
    </row>
    <row r="7" spans="1:15" ht="19.5" thickBot="1" x14ac:dyDescent="0.3">
      <c r="A7" s="29"/>
      <c r="B7" s="37" t="s">
        <v>19</v>
      </c>
      <c r="C7" s="30"/>
      <c r="D7" s="31"/>
      <c r="E7" s="32"/>
      <c r="F7" s="33"/>
      <c r="G7" s="29"/>
      <c r="H7" s="31"/>
      <c r="I7" s="32"/>
      <c r="J7" s="32"/>
      <c r="K7" s="33"/>
      <c r="L7" s="34"/>
      <c r="M7" s="32"/>
      <c r="N7" s="32"/>
      <c r="O7" s="33"/>
    </row>
    <row r="8" spans="1:15" ht="24.75" customHeight="1" x14ac:dyDescent="0.25">
      <c r="A8" s="14">
        <v>816</v>
      </c>
      <c r="B8" s="36" t="s">
        <v>57</v>
      </c>
      <c r="C8" s="72">
        <v>50</v>
      </c>
      <c r="D8" s="58">
        <v>0.55000000000000004</v>
      </c>
      <c r="E8" s="59">
        <v>0.1</v>
      </c>
      <c r="F8" s="60">
        <v>1.9</v>
      </c>
      <c r="G8" s="61">
        <v>12</v>
      </c>
      <c r="I8" s="58">
        <v>0.03</v>
      </c>
      <c r="J8" s="59">
        <v>12.5</v>
      </c>
      <c r="K8" s="60">
        <v>0</v>
      </c>
      <c r="L8" s="62">
        <v>7</v>
      </c>
      <c r="M8" s="59">
        <v>13</v>
      </c>
      <c r="N8" s="59">
        <v>10</v>
      </c>
      <c r="O8" s="60">
        <v>0.45</v>
      </c>
    </row>
    <row r="9" spans="1:15" ht="15.75" x14ac:dyDescent="0.25">
      <c r="A9" s="14">
        <v>591</v>
      </c>
      <c r="B9" s="19" t="s">
        <v>51</v>
      </c>
      <c r="C9" s="65" t="s">
        <v>58</v>
      </c>
      <c r="D9" s="58">
        <v>22.9</v>
      </c>
      <c r="E9" s="59">
        <v>12.6</v>
      </c>
      <c r="F9" s="60">
        <v>3.2</v>
      </c>
      <c r="G9" s="61">
        <v>311</v>
      </c>
      <c r="H9" s="58">
        <v>0.06</v>
      </c>
      <c r="I9" s="59">
        <v>0.98</v>
      </c>
      <c r="J9" s="59">
        <v>0.01</v>
      </c>
      <c r="K9" s="60">
        <v>0</v>
      </c>
      <c r="L9" s="62">
        <v>14.88</v>
      </c>
      <c r="M9" s="59">
        <v>104.2</v>
      </c>
      <c r="N9" s="59">
        <v>29.58</v>
      </c>
      <c r="O9" s="60">
        <v>3.42</v>
      </c>
    </row>
    <row r="10" spans="1:15" ht="34.5" customHeight="1" x14ac:dyDescent="0.25">
      <c r="A10" s="15">
        <v>747</v>
      </c>
      <c r="B10" s="20" t="s">
        <v>33</v>
      </c>
      <c r="C10" s="57">
        <v>150</v>
      </c>
      <c r="D10" s="23">
        <v>3.81</v>
      </c>
      <c r="E10" s="12">
        <v>6.11</v>
      </c>
      <c r="F10" s="24">
        <v>38.61</v>
      </c>
      <c r="G10" s="15">
        <v>228</v>
      </c>
      <c r="H10" s="23">
        <v>0.03</v>
      </c>
      <c r="I10" s="12">
        <v>0</v>
      </c>
      <c r="J10" s="12">
        <v>0.03</v>
      </c>
      <c r="K10" s="24">
        <v>0</v>
      </c>
      <c r="L10" s="13">
        <v>32.729999999999997</v>
      </c>
      <c r="M10" s="12">
        <v>82.28</v>
      </c>
      <c r="N10" s="12">
        <v>28.67</v>
      </c>
      <c r="O10" s="24">
        <v>0.77</v>
      </c>
    </row>
    <row r="11" spans="1:15" ht="22.5" customHeight="1" x14ac:dyDescent="0.25">
      <c r="A11" s="14">
        <v>943</v>
      </c>
      <c r="B11" s="19" t="s">
        <v>22</v>
      </c>
      <c r="C11" s="57" t="s">
        <v>23</v>
      </c>
      <c r="D11" s="23">
        <v>0.2</v>
      </c>
      <c r="E11" s="12">
        <v>0</v>
      </c>
      <c r="F11" s="24">
        <v>14</v>
      </c>
      <c r="G11" s="15">
        <v>28</v>
      </c>
      <c r="H11" s="23">
        <v>0</v>
      </c>
      <c r="I11" s="12">
        <v>0</v>
      </c>
      <c r="J11" s="12">
        <v>0</v>
      </c>
      <c r="K11" s="24">
        <v>0</v>
      </c>
      <c r="L11" s="13">
        <v>6</v>
      </c>
      <c r="M11" s="12">
        <v>0</v>
      </c>
      <c r="N11" s="12">
        <v>0</v>
      </c>
      <c r="O11" s="24">
        <v>0.4</v>
      </c>
    </row>
    <row r="12" spans="1:15" ht="22.5" customHeight="1" x14ac:dyDescent="0.25">
      <c r="A12" s="16"/>
      <c r="B12" s="21" t="s">
        <v>24</v>
      </c>
      <c r="C12" s="76">
        <v>40</v>
      </c>
      <c r="D12" s="45">
        <v>3.66</v>
      </c>
      <c r="E12" s="46">
        <v>0.72</v>
      </c>
      <c r="F12" s="47">
        <v>24.6</v>
      </c>
      <c r="G12" s="48">
        <v>123.6</v>
      </c>
      <c r="H12" s="45">
        <v>0.1</v>
      </c>
      <c r="I12" s="46">
        <v>0</v>
      </c>
      <c r="J12" s="46">
        <v>0</v>
      </c>
      <c r="K12" s="47">
        <v>0</v>
      </c>
      <c r="L12" s="49">
        <v>21</v>
      </c>
      <c r="M12" s="46">
        <v>31.6</v>
      </c>
      <c r="N12" s="46">
        <v>9.4</v>
      </c>
      <c r="O12" s="47">
        <v>0</v>
      </c>
    </row>
    <row r="13" spans="1:15" ht="21.75" customHeight="1" thickBot="1" x14ac:dyDescent="0.3">
      <c r="A13" s="16"/>
      <c r="B13" s="21" t="s">
        <v>42</v>
      </c>
      <c r="C13" s="64">
        <v>250</v>
      </c>
      <c r="D13" s="45">
        <v>4.83</v>
      </c>
      <c r="E13" s="46">
        <v>1.5</v>
      </c>
      <c r="F13" s="47">
        <v>63</v>
      </c>
      <c r="G13" s="48">
        <v>279</v>
      </c>
      <c r="H13" s="45">
        <v>0.06</v>
      </c>
      <c r="I13" s="46"/>
      <c r="J13" s="46"/>
      <c r="K13" s="47"/>
      <c r="L13" s="49">
        <v>58</v>
      </c>
      <c r="M13" s="46">
        <v>48</v>
      </c>
      <c r="N13" s="46">
        <v>36</v>
      </c>
      <c r="O13" s="47"/>
    </row>
    <row r="14" spans="1:15" ht="29.25" customHeight="1" thickBot="1" x14ac:dyDescent="0.3">
      <c r="A14" s="10"/>
      <c r="B14" s="22" t="s">
        <v>25</v>
      </c>
      <c r="C14" s="28"/>
      <c r="D14" s="38">
        <f t="shared" ref="D14:O14" si="0">D8+D9+D10+D11+D13</f>
        <v>32.29</v>
      </c>
      <c r="E14" s="39">
        <f t="shared" si="0"/>
        <v>20.309999999999999</v>
      </c>
      <c r="F14" s="40">
        <f t="shared" si="0"/>
        <v>120.71000000000001</v>
      </c>
      <c r="G14" s="41">
        <f t="shared" si="0"/>
        <v>858</v>
      </c>
      <c r="H14" s="42">
        <f>I8+H9+H10+H11+H13</f>
        <v>0.18</v>
      </c>
      <c r="I14" s="39">
        <f>J8+I9+I10+I11+I13</f>
        <v>13.48</v>
      </c>
      <c r="J14" s="39">
        <f>K8+J9+J10+J11+J13</f>
        <v>0.04</v>
      </c>
      <c r="K14" s="40">
        <f t="shared" si="0"/>
        <v>0</v>
      </c>
      <c r="L14" s="43">
        <f t="shared" si="0"/>
        <v>118.61</v>
      </c>
      <c r="M14" s="39">
        <f t="shared" si="0"/>
        <v>247.48000000000002</v>
      </c>
      <c r="N14" s="39">
        <f t="shared" si="0"/>
        <v>104.25</v>
      </c>
      <c r="O14" s="40">
        <f t="shared" si="0"/>
        <v>5.0400000000000009</v>
      </c>
    </row>
    <row r="15" spans="1:15" x14ac:dyDescent="0.25">
      <c r="D15" s="9"/>
    </row>
  </sheetData>
  <mergeCells count="18">
    <mergeCell ref="L4:L5"/>
    <mergeCell ref="M4:M5"/>
    <mergeCell ref="A1:O1"/>
    <mergeCell ref="D2:F2"/>
    <mergeCell ref="G2:G5"/>
    <mergeCell ref="H2:K3"/>
    <mergeCell ref="L2:O2"/>
    <mergeCell ref="D3:F3"/>
    <mergeCell ref="L3:O3"/>
    <mergeCell ref="D4:D5"/>
    <mergeCell ref="E4:E5"/>
    <mergeCell ref="F4:F5"/>
    <mergeCell ref="N4:N5"/>
    <mergeCell ref="O4:O5"/>
    <mergeCell ref="H4:H5"/>
    <mergeCell ref="I4:I5"/>
    <mergeCell ref="J4:J5"/>
    <mergeCell ref="K4:K5"/>
  </mergeCells>
  <pageMargins left="0.7" right="0.7" top="0.75" bottom="0.75" header="0.3" footer="0.3"/>
  <pageSetup paperSize="9" scale="7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"/>
  <sheetViews>
    <sheetView tabSelected="1" workbookViewId="0">
      <selection activeCell="H19" sqref="H19"/>
    </sheetView>
  </sheetViews>
  <sheetFormatPr defaultRowHeight="15" x14ac:dyDescent="0.25"/>
  <cols>
    <col min="2" max="2" width="38.28515625" customWidth="1"/>
    <col min="7" max="7" width="15.28515625" customWidth="1"/>
  </cols>
  <sheetData>
    <row r="1" spans="1:15" ht="63" customHeight="1" thickBot="1" x14ac:dyDescent="0.3">
      <c r="A1" s="90" t="s">
        <v>52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</row>
    <row r="2" spans="1:15" ht="15.75" thickBot="1" x14ac:dyDescent="0.3">
      <c r="A2" s="8" t="s">
        <v>0</v>
      </c>
      <c r="B2" s="7" t="s">
        <v>2</v>
      </c>
      <c r="C2" s="8" t="s">
        <v>3</v>
      </c>
      <c r="D2" s="97" t="s">
        <v>5</v>
      </c>
      <c r="E2" s="98"/>
      <c r="F2" s="86"/>
      <c r="G2" s="92" t="s">
        <v>27</v>
      </c>
      <c r="H2" s="97" t="s">
        <v>6</v>
      </c>
      <c r="I2" s="98"/>
      <c r="J2" s="98"/>
      <c r="K2" s="86"/>
      <c r="L2" s="98" t="s">
        <v>7</v>
      </c>
      <c r="M2" s="98"/>
      <c r="N2" s="98"/>
      <c r="O2" s="86"/>
    </row>
    <row r="3" spans="1:15" ht="15.75" thickBot="1" x14ac:dyDescent="0.3">
      <c r="A3" s="8" t="s">
        <v>1</v>
      </c>
      <c r="B3" s="17" t="s">
        <v>28</v>
      </c>
      <c r="C3" s="2" t="s">
        <v>4</v>
      </c>
      <c r="D3" s="99" t="s">
        <v>29</v>
      </c>
      <c r="E3" s="100"/>
      <c r="F3" s="101"/>
      <c r="G3" s="93"/>
      <c r="H3" s="99"/>
      <c r="I3" s="100"/>
      <c r="J3" s="100"/>
      <c r="K3" s="101"/>
      <c r="L3" s="100" t="s">
        <v>8</v>
      </c>
      <c r="M3" s="100"/>
      <c r="N3" s="100"/>
      <c r="O3" s="101"/>
    </row>
    <row r="4" spans="1:15" x14ac:dyDescent="0.25">
      <c r="A4" s="3"/>
      <c r="B4" s="18"/>
      <c r="C4" s="25"/>
      <c r="D4" s="88" t="s">
        <v>9</v>
      </c>
      <c r="E4" s="88" t="s">
        <v>10</v>
      </c>
      <c r="F4" s="88" t="s">
        <v>11</v>
      </c>
      <c r="G4" s="93"/>
      <c r="H4" s="95" t="s">
        <v>30</v>
      </c>
      <c r="I4" s="88" t="s">
        <v>12</v>
      </c>
      <c r="J4" s="88" t="s">
        <v>13</v>
      </c>
      <c r="K4" s="88" t="s">
        <v>14</v>
      </c>
      <c r="L4" s="86" t="s">
        <v>15</v>
      </c>
      <c r="M4" s="88" t="s">
        <v>16</v>
      </c>
      <c r="N4" s="88" t="s">
        <v>17</v>
      </c>
      <c r="O4" s="88" t="s">
        <v>18</v>
      </c>
    </row>
    <row r="5" spans="1:15" ht="2.25" customHeight="1" thickBot="1" x14ac:dyDescent="0.3">
      <c r="A5" s="4"/>
      <c r="B5" s="6"/>
      <c r="C5" s="26"/>
      <c r="D5" s="89"/>
      <c r="E5" s="89"/>
      <c r="F5" s="89"/>
      <c r="G5" s="94"/>
      <c r="H5" s="96"/>
      <c r="I5" s="89"/>
      <c r="J5" s="89"/>
      <c r="K5" s="89"/>
      <c r="L5" s="87"/>
      <c r="M5" s="89"/>
      <c r="N5" s="89"/>
      <c r="O5" s="89"/>
    </row>
    <row r="6" spans="1:15" ht="15.75" thickBot="1" x14ac:dyDescent="0.3">
      <c r="A6" s="10">
        <v>1</v>
      </c>
      <c r="B6" s="35">
        <v>2</v>
      </c>
      <c r="C6" s="28">
        <v>3</v>
      </c>
      <c r="D6" s="10">
        <v>4</v>
      </c>
      <c r="E6" s="11">
        <v>5</v>
      </c>
      <c r="F6" s="11">
        <v>6</v>
      </c>
      <c r="G6" s="10">
        <v>7</v>
      </c>
      <c r="H6" s="10">
        <v>8</v>
      </c>
      <c r="I6" s="11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1">
        <v>15</v>
      </c>
    </row>
    <row r="7" spans="1:15" ht="19.5" thickBot="1" x14ac:dyDescent="0.3">
      <c r="A7" s="29"/>
      <c r="B7" s="37" t="s">
        <v>19</v>
      </c>
      <c r="C7" s="74"/>
      <c r="D7" s="31"/>
      <c r="E7" s="32"/>
      <c r="F7" s="33"/>
      <c r="G7" s="29"/>
      <c r="H7" s="31"/>
      <c r="I7" s="32"/>
      <c r="J7" s="32"/>
      <c r="K7" s="33"/>
      <c r="L7" s="34"/>
      <c r="M7" s="32"/>
      <c r="N7" s="32"/>
      <c r="O7" s="33"/>
    </row>
    <row r="8" spans="1:15" ht="24.75" customHeight="1" x14ac:dyDescent="0.25">
      <c r="A8" s="14">
        <v>816</v>
      </c>
      <c r="B8" s="36" t="s">
        <v>44</v>
      </c>
      <c r="C8" s="71">
        <v>50</v>
      </c>
      <c r="D8" s="58">
        <v>0.4</v>
      </c>
      <c r="E8" s="59">
        <v>0.05</v>
      </c>
      <c r="F8" s="60">
        <v>1.3</v>
      </c>
      <c r="G8" s="61">
        <v>7</v>
      </c>
      <c r="H8" s="58">
        <v>0.01</v>
      </c>
      <c r="I8" s="59">
        <v>5</v>
      </c>
      <c r="J8" s="59">
        <v>0</v>
      </c>
      <c r="K8" s="60">
        <v>0</v>
      </c>
      <c r="L8" s="62">
        <v>11.5</v>
      </c>
      <c r="M8" s="59">
        <v>21</v>
      </c>
      <c r="N8" s="59">
        <v>7</v>
      </c>
      <c r="O8" s="60">
        <v>0.3</v>
      </c>
    </row>
    <row r="9" spans="1:15" ht="15.75" x14ac:dyDescent="0.25">
      <c r="A9" s="14">
        <v>488</v>
      </c>
      <c r="B9" s="19" t="s">
        <v>53</v>
      </c>
      <c r="C9" s="57" t="s">
        <v>54</v>
      </c>
      <c r="D9" s="23">
        <v>16.34</v>
      </c>
      <c r="E9" s="12">
        <v>5.46</v>
      </c>
      <c r="F9" s="24">
        <v>3.21</v>
      </c>
      <c r="G9" s="15">
        <v>127.5</v>
      </c>
      <c r="H9" s="23">
        <v>0.1</v>
      </c>
      <c r="I9" s="12">
        <v>0.21</v>
      </c>
      <c r="J9" s="12">
        <v>70</v>
      </c>
      <c r="K9" s="24"/>
      <c r="L9" s="13">
        <v>50.13</v>
      </c>
      <c r="M9" s="12">
        <v>237.13</v>
      </c>
      <c r="N9" s="12">
        <v>32.5</v>
      </c>
      <c r="O9" s="24">
        <v>1.24</v>
      </c>
    </row>
    <row r="10" spans="1:15" ht="34.5" customHeight="1" x14ac:dyDescent="0.25">
      <c r="A10" s="15">
        <v>694</v>
      </c>
      <c r="B10" s="20" t="s">
        <v>55</v>
      </c>
      <c r="C10" s="77">
        <v>180</v>
      </c>
      <c r="D10" s="23">
        <v>3.67</v>
      </c>
      <c r="E10" s="12">
        <v>5.76</v>
      </c>
      <c r="F10" s="24">
        <v>24.53</v>
      </c>
      <c r="G10" s="15">
        <v>164.7</v>
      </c>
      <c r="H10" s="23">
        <v>0.16</v>
      </c>
      <c r="I10" s="12">
        <v>21.8</v>
      </c>
      <c r="J10" s="12">
        <v>30.6</v>
      </c>
      <c r="K10" s="24">
        <v>0</v>
      </c>
      <c r="L10" s="13">
        <v>44.37</v>
      </c>
      <c r="M10" s="12">
        <v>103.91</v>
      </c>
      <c r="N10" s="12">
        <v>33.299999999999997</v>
      </c>
      <c r="O10" s="24">
        <v>1.21</v>
      </c>
    </row>
    <row r="11" spans="1:15" ht="22.5" customHeight="1" x14ac:dyDescent="0.25">
      <c r="A11" s="14">
        <v>699</v>
      </c>
      <c r="B11" s="19" t="s">
        <v>56</v>
      </c>
      <c r="C11" s="57">
        <v>200</v>
      </c>
      <c r="D11" s="23">
        <v>0.2</v>
      </c>
      <c r="E11" s="12">
        <v>0</v>
      </c>
      <c r="F11" s="24">
        <v>19.8</v>
      </c>
      <c r="G11" s="15">
        <v>77</v>
      </c>
      <c r="H11" s="23">
        <v>0.01</v>
      </c>
      <c r="I11" s="12">
        <v>5.28</v>
      </c>
      <c r="J11" s="12">
        <v>0</v>
      </c>
      <c r="K11" s="24">
        <v>0</v>
      </c>
      <c r="L11" s="13">
        <v>7.11</v>
      </c>
      <c r="M11" s="12">
        <v>0</v>
      </c>
      <c r="N11" s="12">
        <v>2.4900000000000002</v>
      </c>
      <c r="O11" s="24">
        <v>0.11</v>
      </c>
    </row>
    <row r="12" spans="1:15" ht="22.5" customHeight="1" x14ac:dyDescent="0.25">
      <c r="A12" s="16"/>
      <c r="B12" s="21" t="s">
        <v>24</v>
      </c>
      <c r="C12" s="76">
        <v>40</v>
      </c>
      <c r="D12" s="45">
        <v>3.66</v>
      </c>
      <c r="E12" s="46">
        <v>0.72</v>
      </c>
      <c r="F12" s="47">
        <v>24.6</v>
      </c>
      <c r="G12" s="48">
        <v>123.6</v>
      </c>
      <c r="H12" s="45">
        <v>0.1</v>
      </c>
      <c r="I12" s="46">
        <v>0</v>
      </c>
      <c r="J12" s="46">
        <v>0</v>
      </c>
      <c r="K12" s="47">
        <v>0</v>
      </c>
      <c r="L12" s="49">
        <v>21</v>
      </c>
      <c r="M12" s="46">
        <v>31.6</v>
      </c>
      <c r="N12" s="46">
        <v>9.4</v>
      </c>
      <c r="O12" s="47">
        <v>0</v>
      </c>
    </row>
    <row r="13" spans="1:15" ht="21.75" customHeight="1" thickBot="1" x14ac:dyDescent="0.3">
      <c r="A13" s="16"/>
      <c r="B13" s="21" t="s">
        <v>68</v>
      </c>
      <c r="C13" s="76">
        <v>250</v>
      </c>
      <c r="D13" s="45"/>
      <c r="E13" s="46"/>
      <c r="F13" s="47">
        <v>22.4</v>
      </c>
      <c r="G13" s="48">
        <v>90</v>
      </c>
      <c r="H13" s="45"/>
      <c r="I13" s="46"/>
      <c r="J13" s="46"/>
      <c r="K13" s="47"/>
      <c r="L13" s="49"/>
      <c r="M13" s="46"/>
      <c r="N13" s="46"/>
      <c r="O13" s="47"/>
    </row>
    <row r="14" spans="1:15" ht="29.25" customHeight="1" thickBot="1" x14ac:dyDescent="0.3">
      <c r="A14" s="10"/>
      <c r="B14" s="22" t="s">
        <v>25</v>
      </c>
      <c r="C14" s="73"/>
      <c r="D14" s="38">
        <f t="shared" ref="D14:O14" si="0">D8+D9+D10+D11+D13</f>
        <v>20.609999999999996</v>
      </c>
      <c r="E14" s="39">
        <f t="shared" si="0"/>
        <v>11.27</v>
      </c>
      <c r="F14" s="40">
        <f t="shared" si="0"/>
        <v>71.240000000000009</v>
      </c>
      <c r="G14" s="41">
        <f t="shared" si="0"/>
        <v>466.2</v>
      </c>
      <c r="H14" s="42">
        <f t="shared" si="0"/>
        <v>0.28000000000000003</v>
      </c>
      <c r="I14" s="39">
        <f t="shared" si="0"/>
        <v>32.29</v>
      </c>
      <c r="J14" s="39">
        <f t="shared" si="0"/>
        <v>100.6</v>
      </c>
      <c r="K14" s="40">
        <f t="shared" si="0"/>
        <v>0</v>
      </c>
      <c r="L14" s="43">
        <f t="shared" si="0"/>
        <v>113.11</v>
      </c>
      <c r="M14" s="39">
        <f t="shared" si="0"/>
        <v>362.03999999999996</v>
      </c>
      <c r="N14" s="39">
        <f t="shared" si="0"/>
        <v>75.289999999999992</v>
      </c>
      <c r="O14" s="40">
        <f t="shared" si="0"/>
        <v>2.86</v>
      </c>
    </row>
    <row r="15" spans="1:15" x14ac:dyDescent="0.25">
      <c r="D15" s="9"/>
    </row>
  </sheetData>
  <mergeCells count="18">
    <mergeCell ref="L4:L5"/>
    <mergeCell ref="M4:M5"/>
    <mergeCell ref="A1:O1"/>
    <mergeCell ref="D2:F2"/>
    <mergeCell ref="G2:G5"/>
    <mergeCell ref="H2:K3"/>
    <mergeCell ref="L2:O2"/>
    <mergeCell ref="D3:F3"/>
    <mergeCell ref="L3:O3"/>
    <mergeCell ref="D4:D5"/>
    <mergeCell ref="E4:E5"/>
    <mergeCell ref="F4:F5"/>
    <mergeCell ref="N4:N5"/>
    <mergeCell ref="O4:O5"/>
    <mergeCell ref="H4:H5"/>
    <mergeCell ref="I4:I5"/>
    <mergeCell ref="J4:J5"/>
    <mergeCell ref="K4:K5"/>
  </mergeCells>
  <pageMargins left="0.7" right="0.7" top="0.75" bottom="0.75" header="0.3" footer="0.3"/>
  <pageSetup paperSize="9" scale="7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"/>
  <sheetViews>
    <sheetView workbookViewId="0">
      <selection activeCell="B19" sqref="B19"/>
    </sheetView>
  </sheetViews>
  <sheetFormatPr defaultRowHeight="15" x14ac:dyDescent="0.25"/>
  <cols>
    <col min="2" max="2" width="38.28515625" customWidth="1"/>
    <col min="7" max="7" width="15.28515625" customWidth="1"/>
  </cols>
  <sheetData>
    <row r="1" spans="1:15" ht="63" customHeight="1" thickBot="1" x14ac:dyDescent="0.3">
      <c r="A1" s="90" t="s">
        <v>59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</row>
    <row r="2" spans="1:15" ht="15.75" thickBot="1" x14ac:dyDescent="0.3">
      <c r="A2" s="8" t="s">
        <v>0</v>
      </c>
      <c r="B2" s="7" t="s">
        <v>2</v>
      </c>
      <c r="C2" s="8" t="s">
        <v>3</v>
      </c>
      <c r="D2" s="97" t="s">
        <v>5</v>
      </c>
      <c r="E2" s="98"/>
      <c r="F2" s="86"/>
      <c r="G2" s="92" t="s">
        <v>27</v>
      </c>
      <c r="H2" s="97" t="s">
        <v>6</v>
      </c>
      <c r="I2" s="98"/>
      <c r="J2" s="98"/>
      <c r="K2" s="86"/>
      <c r="L2" s="98" t="s">
        <v>7</v>
      </c>
      <c r="M2" s="98"/>
      <c r="N2" s="98"/>
      <c r="O2" s="86"/>
    </row>
    <row r="3" spans="1:15" ht="15.75" thickBot="1" x14ac:dyDescent="0.3">
      <c r="A3" s="8" t="s">
        <v>1</v>
      </c>
      <c r="B3" s="17" t="s">
        <v>28</v>
      </c>
      <c r="C3" s="2" t="s">
        <v>4</v>
      </c>
      <c r="D3" s="99" t="s">
        <v>29</v>
      </c>
      <c r="E3" s="100"/>
      <c r="F3" s="101"/>
      <c r="G3" s="93"/>
      <c r="H3" s="99"/>
      <c r="I3" s="100"/>
      <c r="J3" s="100"/>
      <c r="K3" s="101"/>
      <c r="L3" s="100" t="s">
        <v>8</v>
      </c>
      <c r="M3" s="100"/>
      <c r="N3" s="100"/>
      <c r="O3" s="101"/>
    </row>
    <row r="4" spans="1:15" x14ac:dyDescent="0.25">
      <c r="A4" s="3"/>
      <c r="B4" s="18"/>
      <c r="C4" s="25"/>
      <c r="D4" s="88" t="s">
        <v>9</v>
      </c>
      <c r="E4" s="88" t="s">
        <v>10</v>
      </c>
      <c r="F4" s="88" t="s">
        <v>11</v>
      </c>
      <c r="G4" s="93"/>
      <c r="H4" s="95" t="s">
        <v>30</v>
      </c>
      <c r="I4" s="88" t="s">
        <v>12</v>
      </c>
      <c r="J4" s="88" t="s">
        <v>13</v>
      </c>
      <c r="K4" s="88" t="s">
        <v>14</v>
      </c>
      <c r="L4" s="86" t="s">
        <v>15</v>
      </c>
      <c r="M4" s="88" t="s">
        <v>16</v>
      </c>
      <c r="N4" s="88" t="s">
        <v>17</v>
      </c>
      <c r="O4" s="88" t="s">
        <v>18</v>
      </c>
    </row>
    <row r="5" spans="1:15" ht="2.25" customHeight="1" thickBot="1" x14ac:dyDescent="0.3">
      <c r="A5" s="4"/>
      <c r="B5" s="6"/>
      <c r="C5" s="26"/>
      <c r="D5" s="89"/>
      <c r="E5" s="89"/>
      <c r="F5" s="89"/>
      <c r="G5" s="94"/>
      <c r="H5" s="96"/>
      <c r="I5" s="89"/>
      <c r="J5" s="89"/>
      <c r="K5" s="89"/>
      <c r="L5" s="87"/>
      <c r="M5" s="89"/>
      <c r="N5" s="89"/>
      <c r="O5" s="89"/>
    </row>
    <row r="6" spans="1:15" ht="15.75" thickBot="1" x14ac:dyDescent="0.3">
      <c r="A6" s="10">
        <v>1</v>
      </c>
      <c r="B6" s="35">
        <v>2</v>
      </c>
      <c r="C6" s="28">
        <v>3</v>
      </c>
      <c r="D6" s="10">
        <v>4</v>
      </c>
      <c r="E6" s="11">
        <v>5</v>
      </c>
      <c r="F6" s="11">
        <v>6</v>
      </c>
      <c r="G6" s="10">
        <v>7</v>
      </c>
      <c r="H6" s="10">
        <v>8</v>
      </c>
      <c r="I6" s="11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1">
        <v>15</v>
      </c>
    </row>
    <row r="7" spans="1:15" ht="19.5" thickBot="1" x14ac:dyDescent="0.3">
      <c r="A7" s="29"/>
      <c r="B7" s="37" t="s">
        <v>19</v>
      </c>
      <c r="C7" s="30"/>
      <c r="D7" s="31"/>
      <c r="E7" s="32"/>
      <c r="F7" s="33"/>
      <c r="G7" s="29"/>
      <c r="H7" s="31"/>
      <c r="I7" s="32"/>
      <c r="J7" s="32"/>
      <c r="K7" s="33"/>
      <c r="L7" s="34"/>
      <c r="M7" s="32"/>
      <c r="N7" s="32"/>
      <c r="O7" s="33"/>
    </row>
    <row r="8" spans="1:15" ht="24.75" customHeight="1" x14ac:dyDescent="0.25">
      <c r="A8" s="14">
        <v>42</v>
      </c>
      <c r="B8" s="36" t="s">
        <v>69</v>
      </c>
      <c r="C8" s="71">
        <v>50</v>
      </c>
      <c r="D8" s="58">
        <v>11.6</v>
      </c>
      <c r="E8" s="59">
        <v>14.75</v>
      </c>
      <c r="F8" s="60"/>
      <c r="G8" s="61">
        <v>182</v>
      </c>
      <c r="H8" s="58"/>
      <c r="I8" s="59">
        <v>0.35</v>
      </c>
      <c r="J8" s="59">
        <v>130</v>
      </c>
      <c r="K8" s="60"/>
      <c r="L8" s="62">
        <v>440</v>
      </c>
      <c r="M8" s="59">
        <v>250</v>
      </c>
      <c r="N8" s="59">
        <v>17.5</v>
      </c>
      <c r="O8" s="60">
        <v>0.5</v>
      </c>
    </row>
    <row r="9" spans="1:15" ht="15.75" x14ac:dyDescent="0.25">
      <c r="A9" s="14">
        <v>332</v>
      </c>
      <c r="B9" s="85" t="s">
        <v>21</v>
      </c>
      <c r="C9" s="57" t="s">
        <v>32</v>
      </c>
      <c r="D9" s="23">
        <v>6.6</v>
      </c>
      <c r="E9" s="12">
        <v>4.7</v>
      </c>
      <c r="F9" s="24">
        <v>39.4</v>
      </c>
      <c r="G9" s="15">
        <v>230</v>
      </c>
      <c r="H9" s="23">
        <v>7.0000000000000007E-2</v>
      </c>
      <c r="I9" s="12">
        <v>0</v>
      </c>
      <c r="J9" s="12">
        <v>0</v>
      </c>
      <c r="K9" s="24">
        <v>0</v>
      </c>
      <c r="L9" s="13">
        <v>11.31</v>
      </c>
      <c r="M9" s="12">
        <v>0</v>
      </c>
      <c r="N9" s="12">
        <v>9.07</v>
      </c>
      <c r="O9" s="24">
        <v>0.92</v>
      </c>
    </row>
    <row r="10" spans="1:15" ht="34.5" customHeight="1" x14ac:dyDescent="0.25">
      <c r="A10" s="14">
        <v>943</v>
      </c>
      <c r="B10" s="19" t="s">
        <v>22</v>
      </c>
      <c r="C10" s="78" t="s">
        <v>23</v>
      </c>
      <c r="D10" s="79">
        <v>0.2</v>
      </c>
      <c r="E10" s="80">
        <v>0</v>
      </c>
      <c r="F10" s="81">
        <v>14</v>
      </c>
      <c r="G10" s="14">
        <v>28</v>
      </c>
      <c r="H10" s="79">
        <v>0</v>
      </c>
      <c r="I10" s="80">
        <v>0</v>
      </c>
      <c r="J10" s="80">
        <v>0</v>
      </c>
      <c r="K10" s="81">
        <v>0</v>
      </c>
      <c r="L10" s="82">
        <v>6</v>
      </c>
      <c r="M10" s="80">
        <v>0</v>
      </c>
      <c r="N10" s="80">
        <v>0</v>
      </c>
      <c r="O10" s="81">
        <v>0.4</v>
      </c>
    </row>
    <row r="11" spans="1:15" ht="22.5" customHeight="1" x14ac:dyDescent="0.25">
      <c r="A11" s="14"/>
      <c r="B11" s="19" t="s">
        <v>41</v>
      </c>
      <c r="C11" s="77">
        <v>45</v>
      </c>
      <c r="D11" s="23">
        <v>6.16</v>
      </c>
      <c r="E11" s="12">
        <v>1.92</v>
      </c>
      <c r="F11" s="24">
        <v>41.84</v>
      </c>
      <c r="G11" s="15">
        <v>212</v>
      </c>
      <c r="H11" s="23">
        <v>0.16</v>
      </c>
      <c r="I11" s="12"/>
      <c r="J11" s="12"/>
      <c r="K11" s="24"/>
      <c r="L11" s="13">
        <v>31.2</v>
      </c>
      <c r="M11" s="12">
        <v>99.6</v>
      </c>
      <c r="N11" s="12">
        <v>42</v>
      </c>
      <c r="O11" s="24"/>
    </row>
    <row r="12" spans="1:15" ht="21.75" customHeight="1" thickBot="1" x14ac:dyDescent="0.3">
      <c r="A12" s="16"/>
      <c r="B12" s="21" t="s">
        <v>68</v>
      </c>
      <c r="C12" s="64">
        <v>115</v>
      </c>
      <c r="D12" s="45">
        <v>1.61</v>
      </c>
      <c r="E12" s="46">
        <v>0.115</v>
      </c>
      <c r="F12" s="47">
        <v>16.2</v>
      </c>
      <c r="G12" s="48">
        <v>73.599999999999994</v>
      </c>
      <c r="H12" s="45">
        <v>0.1</v>
      </c>
      <c r="I12" s="46"/>
      <c r="J12" s="46"/>
      <c r="K12" s="47"/>
      <c r="L12" s="49"/>
      <c r="M12" s="46"/>
      <c r="N12" s="46"/>
      <c r="O12" s="47"/>
    </row>
    <row r="13" spans="1:15" ht="29.25" customHeight="1" thickBot="1" x14ac:dyDescent="0.3">
      <c r="A13" s="10"/>
      <c r="B13" s="22" t="s">
        <v>25</v>
      </c>
      <c r="C13" s="73"/>
      <c r="D13" s="38">
        <f t="shared" ref="D13:O13" si="0">D8+D9+D10+D11+D12</f>
        <v>26.169999999999998</v>
      </c>
      <c r="E13" s="39">
        <f t="shared" si="0"/>
        <v>21.484999999999996</v>
      </c>
      <c r="F13" s="40">
        <f t="shared" si="0"/>
        <v>111.44000000000001</v>
      </c>
      <c r="G13" s="41">
        <f t="shared" si="0"/>
        <v>725.6</v>
      </c>
      <c r="H13" s="42">
        <f t="shared" si="0"/>
        <v>0.33</v>
      </c>
      <c r="I13" s="39">
        <f t="shared" si="0"/>
        <v>0.35</v>
      </c>
      <c r="J13" s="39">
        <f t="shared" si="0"/>
        <v>130</v>
      </c>
      <c r="K13" s="40">
        <f t="shared" si="0"/>
        <v>0</v>
      </c>
      <c r="L13" s="43">
        <f t="shared" si="0"/>
        <v>488.51</v>
      </c>
      <c r="M13" s="39">
        <f t="shared" si="0"/>
        <v>349.6</v>
      </c>
      <c r="N13" s="39">
        <f t="shared" si="0"/>
        <v>68.569999999999993</v>
      </c>
      <c r="O13" s="40">
        <f t="shared" si="0"/>
        <v>1.8199999999999998</v>
      </c>
    </row>
    <row r="14" spans="1:15" x14ac:dyDescent="0.25">
      <c r="D14" s="9"/>
    </row>
  </sheetData>
  <mergeCells count="18">
    <mergeCell ref="L4:L5"/>
    <mergeCell ref="M4:M5"/>
    <mergeCell ref="A1:O1"/>
    <mergeCell ref="D2:F2"/>
    <mergeCell ref="G2:G5"/>
    <mergeCell ref="H2:K3"/>
    <mergeCell ref="L2:O2"/>
    <mergeCell ref="D3:F3"/>
    <mergeCell ref="L3:O3"/>
    <mergeCell ref="D4:D5"/>
    <mergeCell ref="E4:E5"/>
    <mergeCell ref="F4:F5"/>
    <mergeCell ref="N4:N5"/>
    <mergeCell ref="O4:O5"/>
    <mergeCell ref="H4:H5"/>
    <mergeCell ref="I4:I5"/>
    <mergeCell ref="J4:J5"/>
    <mergeCell ref="K4:K5"/>
  </mergeCells>
  <pageMargins left="0.7" right="0.7" top="0.75" bottom="0.75" header="0.3" footer="0.3"/>
  <pageSetup paperSize="9" scale="77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"/>
  <sheetViews>
    <sheetView workbookViewId="0">
      <selection activeCell="B13" sqref="B13"/>
    </sheetView>
  </sheetViews>
  <sheetFormatPr defaultRowHeight="15" x14ac:dyDescent="0.25"/>
  <cols>
    <col min="2" max="2" width="38.28515625" customWidth="1"/>
    <col min="7" max="7" width="15.28515625" customWidth="1"/>
  </cols>
  <sheetData>
    <row r="1" spans="1:15" ht="63" customHeight="1" thickBot="1" x14ac:dyDescent="0.3">
      <c r="A1" s="90" t="s">
        <v>60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</row>
    <row r="2" spans="1:15" ht="15.75" thickBot="1" x14ac:dyDescent="0.3">
      <c r="A2" s="8" t="s">
        <v>0</v>
      </c>
      <c r="B2" s="7" t="s">
        <v>2</v>
      </c>
      <c r="C2" s="8" t="s">
        <v>3</v>
      </c>
      <c r="D2" s="97" t="s">
        <v>5</v>
      </c>
      <c r="E2" s="98"/>
      <c r="F2" s="86"/>
      <c r="G2" s="92" t="s">
        <v>27</v>
      </c>
      <c r="H2" s="97" t="s">
        <v>6</v>
      </c>
      <c r="I2" s="98"/>
      <c r="J2" s="98"/>
      <c r="K2" s="86"/>
      <c r="L2" s="98" t="s">
        <v>7</v>
      </c>
      <c r="M2" s="98"/>
      <c r="N2" s="98"/>
      <c r="O2" s="86"/>
    </row>
    <row r="3" spans="1:15" ht="15.75" thickBot="1" x14ac:dyDescent="0.3">
      <c r="A3" s="8" t="s">
        <v>1</v>
      </c>
      <c r="B3" s="17" t="s">
        <v>28</v>
      </c>
      <c r="C3" s="2" t="s">
        <v>4</v>
      </c>
      <c r="D3" s="99" t="s">
        <v>29</v>
      </c>
      <c r="E3" s="100"/>
      <c r="F3" s="101"/>
      <c r="G3" s="93"/>
      <c r="H3" s="99"/>
      <c r="I3" s="100"/>
      <c r="J3" s="100"/>
      <c r="K3" s="101"/>
      <c r="L3" s="100" t="s">
        <v>8</v>
      </c>
      <c r="M3" s="100"/>
      <c r="N3" s="100"/>
      <c r="O3" s="101"/>
    </row>
    <row r="4" spans="1:15" x14ac:dyDescent="0.25">
      <c r="A4" s="3"/>
      <c r="B4" s="18"/>
      <c r="C4" s="25"/>
      <c r="D4" s="88" t="s">
        <v>9</v>
      </c>
      <c r="E4" s="88" t="s">
        <v>10</v>
      </c>
      <c r="F4" s="88" t="s">
        <v>11</v>
      </c>
      <c r="G4" s="93"/>
      <c r="H4" s="95" t="s">
        <v>30</v>
      </c>
      <c r="I4" s="88" t="s">
        <v>12</v>
      </c>
      <c r="J4" s="88" t="s">
        <v>13</v>
      </c>
      <c r="K4" s="88" t="s">
        <v>14</v>
      </c>
      <c r="L4" s="86" t="s">
        <v>15</v>
      </c>
      <c r="M4" s="88" t="s">
        <v>16</v>
      </c>
      <c r="N4" s="88" t="s">
        <v>17</v>
      </c>
      <c r="O4" s="88" t="s">
        <v>18</v>
      </c>
    </row>
    <row r="5" spans="1:15" ht="2.25" customHeight="1" thickBot="1" x14ac:dyDescent="0.3">
      <c r="A5" s="4"/>
      <c r="B5" s="6"/>
      <c r="C5" s="26"/>
      <c r="D5" s="89"/>
      <c r="E5" s="89"/>
      <c r="F5" s="89"/>
      <c r="G5" s="94"/>
      <c r="H5" s="96"/>
      <c r="I5" s="89"/>
      <c r="J5" s="89"/>
      <c r="K5" s="89"/>
      <c r="L5" s="87"/>
      <c r="M5" s="89"/>
      <c r="N5" s="89"/>
      <c r="O5" s="89"/>
    </row>
    <row r="6" spans="1:15" ht="15.75" thickBot="1" x14ac:dyDescent="0.3">
      <c r="A6" s="10">
        <v>1</v>
      </c>
      <c r="B6" s="35">
        <v>2</v>
      </c>
      <c r="C6" s="28">
        <v>3</v>
      </c>
      <c r="D6" s="10">
        <v>4</v>
      </c>
      <c r="E6" s="11">
        <v>5</v>
      </c>
      <c r="F6" s="11">
        <v>6</v>
      </c>
      <c r="G6" s="10">
        <v>7</v>
      </c>
      <c r="H6" s="10">
        <v>8</v>
      </c>
      <c r="I6" s="11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1">
        <v>15</v>
      </c>
    </row>
    <row r="7" spans="1:15" ht="19.5" thickBot="1" x14ac:dyDescent="0.3">
      <c r="A7" s="29"/>
      <c r="B7" s="37" t="s">
        <v>19</v>
      </c>
      <c r="C7" s="74"/>
      <c r="D7" s="31"/>
      <c r="E7" s="32"/>
      <c r="F7" s="33"/>
      <c r="G7" s="29"/>
      <c r="H7" s="31"/>
      <c r="I7" s="32"/>
      <c r="J7" s="32"/>
      <c r="K7" s="33"/>
      <c r="L7" s="34"/>
      <c r="M7" s="32"/>
      <c r="N7" s="32"/>
      <c r="O7" s="33"/>
    </row>
    <row r="8" spans="1:15" ht="24.75" customHeight="1" x14ac:dyDescent="0.25">
      <c r="A8" s="14">
        <v>1</v>
      </c>
      <c r="B8" s="36" t="s">
        <v>20</v>
      </c>
      <c r="C8" s="56" t="s">
        <v>34</v>
      </c>
      <c r="D8" s="23">
        <v>2.4</v>
      </c>
      <c r="E8" s="12">
        <v>8.6</v>
      </c>
      <c r="F8" s="24">
        <v>14.6</v>
      </c>
      <c r="G8" s="15">
        <v>146</v>
      </c>
      <c r="H8" s="23">
        <v>0.05</v>
      </c>
      <c r="I8" s="12">
        <v>0</v>
      </c>
      <c r="J8" s="12">
        <v>0.05</v>
      </c>
      <c r="K8" s="24">
        <v>0.03</v>
      </c>
      <c r="L8" s="13">
        <v>8.1</v>
      </c>
      <c r="M8" s="12">
        <v>27.4</v>
      </c>
      <c r="N8" s="12">
        <v>9.9</v>
      </c>
      <c r="O8" s="24">
        <v>0.62</v>
      </c>
    </row>
    <row r="9" spans="1:15" ht="15.75" x14ac:dyDescent="0.25">
      <c r="A9" s="14">
        <v>311</v>
      </c>
      <c r="B9" s="83" t="s">
        <v>38</v>
      </c>
      <c r="C9" s="57" t="s">
        <v>32</v>
      </c>
      <c r="D9" s="23">
        <v>4.5</v>
      </c>
      <c r="E9" s="12">
        <v>7.2</v>
      </c>
      <c r="F9" s="24">
        <v>27.6</v>
      </c>
      <c r="G9" s="15">
        <v>194</v>
      </c>
      <c r="H9" s="23">
        <v>0.05</v>
      </c>
      <c r="I9" s="12">
        <v>0.48</v>
      </c>
      <c r="J9" s="12">
        <v>0.03</v>
      </c>
      <c r="K9" s="24"/>
      <c r="L9" s="13">
        <v>111.24</v>
      </c>
      <c r="M9" s="12">
        <v>70.599999999999994</v>
      </c>
      <c r="N9" s="12">
        <v>25.29</v>
      </c>
      <c r="O9" s="24">
        <v>0.38</v>
      </c>
    </row>
    <row r="10" spans="1:15" ht="34.5" customHeight="1" x14ac:dyDescent="0.25">
      <c r="A10" s="15">
        <v>951</v>
      </c>
      <c r="B10" s="20" t="s">
        <v>39</v>
      </c>
      <c r="C10" s="57" t="s">
        <v>40</v>
      </c>
      <c r="D10" s="23">
        <v>1.4</v>
      </c>
      <c r="E10" s="12">
        <v>2</v>
      </c>
      <c r="F10" s="24">
        <v>22.4</v>
      </c>
      <c r="G10" s="15">
        <v>116</v>
      </c>
      <c r="H10" s="23">
        <v>0.02</v>
      </c>
      <c r="I10" s="12">
        <v>0</v>
      </c>
      <c r="J10" s="12">
        <v>0.08</v>
      </c>
      <c r="K10" s="24">
        <v>0</v>
      </c>
      <c r="L10" s="13">
        <v>34</v>
      </c>
      <c r="M10" s="12">
        <v>45</v>
      </c>
      <c r="N10" s="12">
        <v>7</v>
      </c>
      <c r="O10" s="24">
        <v>0</v>
      </c>
    </row>
    <row r="11" spans="1:15" ht="22.5" customHeight="1" x14ac:dyDescent="0.25">
      <c r="A11" s="14"/>
      <c r="B11" s="19" t="s">
        <v>41</v>
      </c>
      <c r="C11" s="77">
        <v>45</v>
      </c>
      <c r="D11" s="23">
        <v>6.16</v>
      </c>
      <c r="E11" s="12">
        <v>1.92</v>
      </c>
      <c r="F11" s="24">
        <v>41.84</v>
      </c>
      <c r="G11" s="15">
        <v>212</v>
      </c>
      <c r="H11" s="23">
        <v>0.16</v>
      </c>
      <c r="I11" s="12"/>
      <c r="J11" s="12"/>
      <c r="K11" s="24"/>
      <c r="L11" s="13">
        <v>31.2</v>
      </c>
      <c r="M11" s="12">
        <v>99.6</v>
      </c>
      <c r="N11" s="12">
        <v>42</v>
      </c>
      <c r="O11" s="24"/>
    </row>
    <row r="12" spans="1:15" ht="21.75" customHeight="1" thickBot="1" x14ac:dyDescent="0.3">
      <c r="A12" s="16"/>
      <c r="B12" s="21" t="s">
        <v>42</v>
      </c>
      <c r="C12" s="76">
        <v>250</v>
      </c>
      <c r="D12" s="45">
        <v>4.83</v>
      </c>
      <c r="E12" s="46">
        <v>1.5</v>
      </c>
      <c r="F12" s="47">
        <v>63</v>
      </c>
      <c r="G12" s="48">
        <v>279</v>
      </c>
      <c r="H12" s="45">
        <v>0.06</v>
      </c>
      <c r="I12" s="46"/>
      <c r="J12" s="46"/>
      <c r="K12" s="47"/>
      <c r="L12" s="49">
        <v>58</v>
      </c>
      <c r="M12" s="46">
        <v>48</v>
      </c>
      <c r="N12" s="46">
        <v>36</v>
      </c>
      <c r="O12" s="47"/>
    </row>
    <row r="13" spans="1:15" ht="29.25" customHeight="1" thickBot="1" x14ac:dyDescent="0.3">
      <c r="A13" s="10"/>
      <c r="B13" s="22" t="s">
        <v>25</v>
      </c>
      <c r="C13" s="28"/>
      <c r="D13" s="38">
        <f t="shared" ref="D13:O13" si="0">D8+D9+D10+D11+D12</f>
        <v>19.29</v>
      </c>
      <c r="E13" s="39">
        <f t="shared" si="0"/>
        <v>21.22</v>
      </c>
      <c r="F13" s="40">
        <f t="shared" si="0"/>
        <v>169.44</v>
      </c>
      <c r="G13" s="41">
        <f t="shared" si="0"/>
        <v>947</v>
      </c>
      <c r="H13" s="42">
        <f t="shared" si="0"/>
        <v>0.34</v>
      </c>
      <c r="I13" s="39">
        <f t="shared" si="0"/>
        <v>0.48</v>
      </c>
      <c r="J13" s="39">
        <f t="shared" si="0"/>
        <v>0.16</v>
      </c>
      <c r="K13" s="40">
        <f t="shared" si="0"/>
        <v>0.03</v>
      </c>
      <c r="L13" s="43">
        <f t="shared" si="0"/>
        <v>242.53999999999996</v>
      </c>
      <c r="M13" s="39">
        <f t="shared" si="0"/>
        <v>290.60000000000002</v>
      </c>
      <c r="N13" s="39">
        <f t="shared" si="0"/>
        <v>120.19</v>
      </c>
      <c r="O13" s="40">
        <f t="shared" si="0"/>
        <v>1</v>
      </c>
    </row>
    <row r="14" spans="1:15" x14ac:dyDescent="0.25">
      <c r="D14" s="9"/>
    </row>
  </sheetData>
  <mergeCells count="18">
    <mergeCell ref="L4:L5"/>
    <mergeCell ref="M4:M5"/>
    <mergeCell ref="A1:O1"/>
    <mergeCell ref="D2:F2"/>
    <mergeCell ref="G2:G5"/>
    <mergeCell ref="H2:K3"/>
    <mergeCell ref="L2:O2"/>
    <mergeCell ref="D3:F3"/>
    <mergeCell ref="L3:O3"/>
    <mergeCell ref="D4:D5"/>
    <mergeCell ref="E4:E5"/>
    <mergeCell ref="F4:F5"/>
    <mergeCell ref="N4:N5"/>
    <mergeCell ref="O4:O5"/>
    <mergeCell ref="H4:H5"/>
    <mergeCell ref="I4:I5"/>
    <mergeCell ref="J4:J5"/>
    <mergeCell ref="K4:K5"/>
  </mergeCells>
  <pageMargins left="0.7" right="0.7" top="0.75" bottom="0.75" header="0.3" footer="0.3"/>
  <pageSetup paperSize="9" scale="77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9"/>
  <sheetViews>
    <sheetView workbookViewId="0">
      <selection activeCell="D20" sqref="D20"/>
    </sheetView>
  </sheetViews>
  <sheetFormatPr defaultRowHeight="15" x14ac:dyDescent="0.25"/>
  <cols>
    <col min="2" max="2" width="38.28515625" customWidth="1"/>
    <col min="7" max="7" width="15.28515625" customWidth="1"/>
  </cols>
  <sheetData>
    <row r="1" spans="1:15" ht="63" customHeight="1" thickBot="1" x14ac:dyDescent="0.3">
      <c r="A1" s="90" t="s">
        <v>61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</row>
    <row r="2" spans="1:15" ht="15.75" thickBot="1" x14ac:dyDescent="0.3">
      <c r="A2" s="8" t="s">
        <v>0</v>
      </c>
      <c r="B2" s="7" t="s">
        <v>2</v>
      </c>
      <c r="C2" s="8" t="s">
        <v>3</v>
      </c>
      <c r="D2" s="97" t="s">
        <v>5</v>
      </c>
      <c r="E2" s="98"/>
      <c r="F2" s="86"/>
      <c r="G2" s="92" t="s">
        <v>27</v>
      </c>
      <c r="H2" s="97" t="s">
        <v>6</v>
      </c>
      <c r="I2" s="98"/>
      <c r="J2" s="98"/>
      <c r="K2" s="86"/>
      <c r="L2" s="98" t="s">
        <v>7</v>
      </c>
      <c r="M2" s="98"/>
      <c r="N2" s="98"/>
      <c r="O2" s="86"/>
    </row>
    <row r="3" spans="1:15" ht="15.75" thickBot="1" x14ac:dyDescent="0.3">
      <c r="A3" s="8" t="s">
        <v>1</v>
      </c>
      <c r="B3" s="17" t="s">
        <v>28</v>
      </c>
      <c r="C3" s="2" t="s">
        <v>4</v>
      </c>
      <c r="D3" s="99" t="s">
        <v>29</v>
      </c>
      <c r="E3" s="100"/>
      <c r="F3" s="101"/>
      <c r="G3" s="93"/>
      <c r="H3" s="99"/>
      <c r="I3" s="100"/>
      <c r="J3" s="100"/>
      <c r="K3" s="101"/>
      <c r="L3" s="100" t="s">
        <v>8</v>
      </c>
      <c r="M3" s="100"/>
      <c r="N3" s="100"/>
      <c r="O3" s="101"/>
    </row>
    <row r="4" spans="1:15" x14ac:dyDescent="0.25">
      <c r="A4" s="3"/>
      <c r="B4" s="18"/>
      <c r="C4" s="25"/>
      <c r="D4" s="88" t="s">
        <v>9</v>
      </c>
      <c r="E4" s="88" t="s">
        <v>10</v>
      </c>
      <c r="F4" s="88" t="s">
        <v>11</v>
      </c>
      <c r="G4" s="93"/>
      <c r="H4" s="95" t="s">
        <v>30</v>
      </c>
      <c r="I4" s="88" t="s">
        <v>12</v>
      </c>
      <c r="J4" s="88" t="s">
        <v>13</v>
      </c>
      <c r="K4" s="88" t="s">
        <v>14</v>
      </c>
      <c r="L4" s="86" t="s">
        <v>15</v>
      </c>
      <c r="M4" s="88" t="s">
        <v>16</v>
      </c>
      <c r="N4" s="88" t="s">
        <v>17</v>
      </c>
      <c r="O4" s="88" t="s">
        <v>18</v>
      </c>
    </row>
    <row r="5" spans="1:15" ht="2.25" customHeight="1" thickBot="1" x14ac:dyDescent="0.3">
      <c r="A5" s="4"/>
      <c r="B5" s="6"/>
      <c r="C5" s="26"/>
      <c r="D5" s="89"/>
      <c r="E5" s="89"/>
      <c r="F5" s="89"/>
      <c r="G5" s="94"/>
      <c r="H5" s="96"/>
      <c r="I5" s="89"/>
      <c r="J5" s="89"/>
      <c r="K5" s="89"/>
      <c r="L5" s="87"/>
      <c r="M5" s="89"/>
      <c r="N5" s="89"/>
      <c r="O5" s="89"/>
    </row>
    <row r="6" spans="1:15" ht="15.75" thickBot="1" x14ac:dyDescent="0.3">
      <c r="A6" s="10">
        <v>1</v>
      </c>
      <c r="B6" s="35">
        <v>2</v>
      </c>
      <c r="C6" s="28">
        <v>3</v>
      </c>
      <c r="D6" s="10">
        <v>4</v>
      </c>
      <c r="E6" s="11">
        <v>5</v>
      </c>
      <c r="F6" s="11">
        <v>6</v>
      </c>
      <c r="G6" s="10">
        <v>7</v>
      </c>
      <c r="H6" s="10">
        <v>8</v>
      </c>
      <c r="I6" s="11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1">
        <v>15</v>
      </c>
    </row>
    <row r="7" spans="1:15" ht="19.5" thickBot="1" x14ac:dyDescent="0.3">
      <c r="A7" s="29"/>
      <c r="B7" s="37" t="s">
        <v>19</v>
      </c>
      <c r="C7" s="30"/>
      <c r="D7" s="31"/>
      <c r="E7" s="32"/>
      <c r="F7" s="33"/>
      <c r="G7" s="29"/>
      <c r="H7" s="31"/>
      <c r="I7" s="32"/>
      <c r="J7" s="32"/>
      <c r="K7" s="33"/>
      <c r="L7" s="34"/>
      <c r="M7" s="32"/>
      <c r="N7" s="32"/>
      <c r="O7" s="33"/>
    </row>
    <row r="8" spans="1:15" ht="24.75" customHeight="1" x14ac:dyDescent="0.25">
      <c r="A8" s="14">
        <v>816</v>
      </c>
      <c r="B8" s="36" t="s">
        <v>57</v>
      </c>
      <c r="C8" s="71">
        <v>50</v>
      </c>
      <c r="D8" s="23">
        <v>0.55000000000000004</v>
      </c>
      <c r="E8" s="12">
        <v>0.1</v>
      </c>
      <c r="F8" s="24">
        <v>1.9</v>
      </c>
      <c r="G8" s="15">
        <v>12</v>
      </c>
      <c r="H8" s="23">
        <v>0.03</v>
      </c>
      <c r="I8" s="12">
        <v>12.5</v>
      </c>
      <c r="J8" s="12">
        <v>0</v>
      </c>
      <c r="K8" s="24">
        <v>0</v>
      </c>
      <c r="L8" s="13">
        <v>7</v>
      </c>
      <c r="M8" s="12">
        <v>13</v>
      </c>
      <c r="N8" s="12">
        <v>10</v>
      </c>
      <c r="O8" s="24">
        <v>0.45</v>
      </c>
    </row>
    <row r="9" spans="1:15" ht="15.75" x14ac:dyDescent="0.25">
      <c r="A9" s="14">
        <v>487</v>
      </c>
      <c r="B9" s="19" t="s">
        <v>31</v>
      </c>
      <c r="C9" s="57">
        <v>60</v>
      </c>
      <c r="D9" s="23">
        <v>15</v>
      </c>
      <c r="E9" s="12">
        <v>12.6</v>
      </c>
      <c r="F9" s="24">
        <v>0.2</v>
      </c>
      <c r="G9" s="15">
        <v>174</v>
      </c>
      <c r="H9" s="23">
        <v>0.03</v>
      </c>
      <c r="I9" s="12">
        <v>0.56999999999999995</v>
      </c>
      <c r="J9" s="12">
        <v>0</v>
      </c>
      <c r="K9" s="24">
        <v>0</v>
      </c>
      <c r="L9" s="13">
        <v>12.33</v>
      </c>
      <c r="M9" s="12">
        <v>0</v>
      </c>
      <c r="N9" s="12">
        <v>12.56</v>
      </c>
      <c r="O9" s="24">
        <v>1.18</v>
      </c>
    </row>
    <row r="10" spans="1:15" ht="34.5" customHeight="1" x14ac:dyDescent="0.25">
      <c r="A10" s="15">
        <v>747</v>
      </c>
      <c r="B10" s="84" t="s">
        <v>33</v>
      </c>
      <c r="C10" s="57">
        <v>150</v>
      </c>
      <c r="D10" s="23">
        <v>3.81</v>
      </c>
      <c r="E10" s="12">
        <v>6.11</v>
      </c>
      <c r="F10" s="24">
        <v>38.61</v>
      </c>
      <c r="G10" s="15">
        <v>228</v>
      </c>
      <c r="H10" s="23">
        <v>0.03</v>
      </c>
      <c r="I10" s="12">
        <v>0</v>
      </c>
      <c r="J10" s="12">
        <v>0.03</v>
      </c>
      <c r="K10" s="24">
        <v>0</v>
      </c>
      <c r="L10" s="13">
        <v>32.729999999999997</v>
      </c>
      <c r="M10" s="12">
        <v>82.28</v>
      </c>
      <c r="N10" s="12">
        <v>28.67</v>
      </c>
      <c r="O10" s="24">
        <v>0.77</v>
      </c>
    </row>
    <row r="11" spans="1:15" ht="22.5" customHeight="1" x14ac:dyDescent="0.25">
      <c r="A11" s="14">
        <v>1010</v>
      </c>
      <c r="B11" s="19" t="s">
        <v>48</v>
      </c>
      <c r="C11" s="57" t="s">
        <v>49</v>
      </c>
      <c r="D11" s="23">
        <v>0.26</v>
      </c>
      <c r="E11" s="12">
        <v>0.05</v>
      </c>
      <c r="F11" s="24">
        <v>16.399999999999999</v>
      </c>
      <c r="G11" s="15">
        <v>15.22</v>
      </c>
      <c r="H11" s="23">
        <v>0</v>
      </c>
      <c r="I11" s="12">
        <v>2.9</v>
      </c>
      <c r="J11" s="12">
        <v>0</v>
      </c>
      <c r="K11" s="24"/>
      <c r="L11" s="13">
        <v>8.0500000000000007</v>
      </c>
      <c r="M11" s="12">
        <v>9.7799999999999994</v>
      </c>
      <c r="N11" s="12">
        <v>5.24</v>
      </c>
      <c r="O11" s="24">
        <v>0.9</v>
      </c>
    </row>
    <row r="12" spans="1:15" ht="22.5" customHeight="1" x14ac:dyDescent="0.25">
      <c r="A12" s="16"/>
      <c r="B12" s="21" t="s">
        <v>24</v>
      </c>
      <c r="C12" s="76">
        <v>35</v>
      </c>
      <c r="D12" s="45">
        <v>3.66</v>
      </c>
      <c r="E12" s="46">
        <v>0.72</v>
      </c>
      <c r="F12" s="47">
        <v>24.6</v>
      </c>
      <c r="G12" s="48">
        <v>123.6</v>
      </c>
      <c r="H12" s="45">
        <v>0.1</v>
      </c>
      <c r="I12" s="46">
        <v>0</v>
      </c>
      <c r="J12" s="46">
        <v>0</v>
      </c>
      <c r="K12" s="47">
        <v>0</v>
      </c>
      <c r="L12" s="49">
        <v>21</v>
      </c>
      <c r="M12" s="46">
        <v>31.6</v>
      </c>
      <c r="N12" s="46">
        <v>9.4</v>
      </c>
      <c r="O12" s="47">
        <v>0</v>
      </c>
    </row>
    <row r="13" spans="1:15" ht="21.75" customHeight="1" thickBot="1" x14ac:dyDescent="0.3">
      <c r="A13" s="16"/>
      <c r="B13" s="21" t="s">
        <v>70</v>
      </c>
      <c r="C13" s="64">
        <v>100</v>
      </c>
      <c r="D13" s="45"/>
      <c r="E13" s="46"/>
      <c r="F13" s="47"/>
      <c r="G13" s="48"/>
      <c r="H13" s="45"/>
      <c r="I13" s="46"/>
      <c r="J13" s="46"/>
      <c r="K13" s="47"/>
      <c r="L13" s="49"/>
      <c r="M13" s="46"/>
      <c r="N13" s="46"/>
      <c r="O13" s="47"/>
    </row>
    <row r="14" spans="1:15" ht="29.25" customHeight="1" thickBot="1" x14ac:dyDescent="0.3">
      <c r="A14" s="10"/>
      <c r="B14" s="22" t="s">
        <v>25</v>
      </c>
      <c r="C14" s="73"/>
      <c r="D14" s="38">
        <f t="shared" ref="D14:O14" si="0">D8+D9+D10+D11+D13</f>
        <v>19.62</v>
      </c>
      <c r="E14" s="39">
        <f t="shared" si="0"/>
        <v>18.86</v>
      </c>
      <c r="F14" s="40">
        <f t="shared" si="0"/>
        <v>57.11</v>
      </c>
      <c r="G14" s="41">
        <f t="shared" si="0"/>
        <v>429.22</v>
      </c>
      <c r="H14" s="42">
        <f t="shared" si="0"/>
        <v>0.09</v>
      </c>
      <c r="I14" s="39">
        <f t="shared" si="0"/>
        <v>15.97</v>
      </c>
      <c r="J14" s="39">
        <f t="shared" si="0"/>
        <v>0.03</v>
      </c>
      <c r="K14" s="40">
        <f t="shared" si="0"/>
        <v>0</v>
      </c>
      <c r="L14" s="43">
        <f t="shared" si="0"/>
        <v>60.11</v>
      </c>
      <c r="M14" s="39">
        <f t="shared" si="0"/>
        <v>105.06</v>
      </c>
      <c r="N14" s="39">
        <f t="shared" si="0"/>
        <v>56.470000000000006</v>
      </c>
      <c r="O14" s="40">
        <f t="shared" si="0"/>
        <v>3.3</v>
      </c>
    </row>
    <row r="15" spans="1:15" x14ac:dyDescent="0.25">
      <c r="D15" s="9"/>
    </row>
    <row r="19" spans="5:5" x14ac:dyDescent="0.25">
      <c r="E19" s="75"/>
    </row>
  </sheetData>
  <mergeCells count="18">
    <mergeCell ref="L4:L5"/>
    <mergeCell ref="M4:M5"/>
    <mergeCell ref="A1:O1"/>
    <mergeCell ref="D2:F2"/>
    <mergeCell ref="G2:G5"/>
    <mergeCell ref="H2:K3"/>
    <mergeCell ref="L2:O2"/>
    <mergeCell ref="D3:F3"/>
    <mergeCell ref="L3:O3"/>
    <mergeCell ref="D4:D5"/>
    <mergeCell ref="E4:E5"/>
    <mergeCell ref="F4:F5"/>
    <mergeCell ref="N4:N5"/>
    <mergeCell ref="O4:O5"/>
    <mergeCell ref="H4:H5"/>
    <mergeCell ref="I4:I5"/>
    <mergeCell ref="J4:J5"/>
    <mergeCell ref="K4:K5"/>
  </mergeCells>
  <pageMargins left="0.7" right="0.7" top="0.75" bottom="0.75" header="0.3" footer="0.3"/>
  <pageSetup paperSize="9" scale="77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"/>
  <sheetViews>
    <sheetView workbookViewId="0">
      <selection activeCell="E21" sqref="E20:E21"/>
    </sheetView>
  </sheetViews>
  <sheetFormatPr defaultRowHeight="15" x14ac:dyDescent="0.25"/>
  <cols>
    <col min="2" max="2" width="38.28515625" customWidth="1"/>
    <col min="7" max="7" width="15.28515625" customWidth="1"/>
  </cols>
  <sheetData>
    <row r="1" spans="1:15" ht="63" customHeight="1" thickBot="1" x14ac:dyDescent="0.3">
      <c r="A1" s="90" t="s">
        <v>62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</row>
    <row r="2" spans="1:15" ht="15.75" thickBot="1" x14ac:dyDescent="0.3">
      <c r="A2" s="8" t="s">
        <v>0</v>
      </c>
      <c r="B2" s="7" t="s">
        <v>2</v>
      </c>
      <c r="C2" s="8" t="s">
        <v>3</v>
      </c>
      <c r="D2" s="97" t="s">
        <v>5</v>
      </c>
      <c r="E2" s="98"/>
      <c r="F2" s="86"/>
      <c r="G2" s="92" t="s">
        <v>27</v>
      </c>
      <c r="H2" s="97" t="s">
        <v>6</v>
      </c>
      <c r="I2" s="98"/>
      <c r="J2" s="98"/>
      <c r="K2" s="86"/>
      <c r="L2" s="98" t="s">
        <v>7</v>
      </c>
      <c r="M2" s="98"/>
      <c r="N2" s="98"/>
      <c r="O2" s="86"/>
    </row>
    <row r="3" spans="1:15" ht="15.75" thickBot="1" x14ac:dyDescent="0.3">
      <c r="A3" s="8" t="s">
        <v>1</v>
      </c>
      <c r="B3" s="17" t="s">
        <v>28</v>
      </c>
      <c r="C3" s="2" t="s">
        <v>4</v>
      </c>
      <c r="D3" s="99" t="s">
        <v>29</v>
      </c>
      <c r="E3" s="100"/>
      <c r="F3" s="101"/>
      <c r="G3" s="93"/>
      <c r="H3" s="99"/>
      <c r="I3" s="100"/>
      <c r="J3" s="100"/>
      <c r="K3" s="101"/>
      <c r="L3" s="100" t="s">
        <v>8</v>
      </c>
      <c r="M3" s="100"/>
      <c r="N3" s="100"/>
      <c r="O3" s="101"/>
    </row>
    <row r="4" spans="1:15" x14ac:dyDescent="0.25">
      <c r="A4" s="3"/>
      <c r="B4" s="18"/>
      <c r="C4" s="25"/>
      <c r="D4" s="88" t="s">
        <v>9</v>
      </c>
      <c r="E4" s="88" t="s">
        <v>10</v>
      </c>
      <c r="F4" s="88" t="s">
        <v>11</v>
      </c>
      <c r="G4" s="93"/>
      <c r="H4" s="95" t="s">
        <v>30</v>
      </c>
      <c r="I4" s="88" t="s">
        <v>12</v>
      </c>
      <c r="J4" s="88" t="s">
        <v>13</v>
      </c>
      <c r="K4" s="88" t="s">
        <v>14</v>
      </c>
      <c r="L4" s="86" t="s">
        <v>15</v>
      </c>
      <c r="M4" s="88" t="s">
        <v>16</v>
      </c>
      <c r="N4" s="88" t="s">
        <v>17</v>
      </c>
      <c r="O4" s="88" t="s">
        <v>18</v>
      </c>
    </row>
    <row r="5" spans="1:15" ht="2.25" customHeight="1" thickBot="1" x14ac:dyDescent="0.3">
      <c r="A5" s="4"/>
      <c r="B5" s="6"/>
      <c r="C5" s="26"/>
      <c r="D5" s="89"/>
      <c r="E5" s="89"/>
      <c r="F5" s="89"/>
      <c r="G5" s="94"/>
      <c r="H5" s="96"/>
      <c r="I5" s="89"/>
      <c r="J5" s="89"/>
      <c r="K5" s="89"/>
      <c r="L5" s="87"/>
      <c r="M5" s="89"/>
      <c r="N5" s="89"/>
      <c r="O5" s="89"/>
    </row>
    <row r="6" spans="1:15" ht="15.75" thickBot="1" x14ac:dyDescent="0.3">
      <c r="A6" s="10">
        <v>1</v>
      </c>
      <c r="B6" s="35">
        <v>2</v>
      </c>
      <c r="C6" s="28">
        <v>3</v>
      </c>
      <c r="D6" s="10">
        <v>4</v>
      </c>
      <c r="E6" s="11">
        <v>5</v>
      </c>
      <c r="F6" s="11">
        <v>6</v>
      </c>
      <c r="G6" s="10">
        <v>7</v>
      </c>
      <c r="H6" s="10">
        <v>8</v>
      </c>
      <c r="I6" s="11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1">
        <v>15</v>
      </c>
    </row>
    <row r="7" spans="1:15" ht="19.5" thickBot="1" x14ac:dyDescent="0.3">
      <c r="A7" s="29"/>
      <c r="B7" s="37" t="s">
        <v>19</v>
      </c>
      <c r="C7" s="30"/>
      <c r="D7" s="31"/>
      <c r="E7" s="32"/>
      <c r="F7" s="33"/>
      <c r="G7" s="29"/>
      <c r="H7" s="31"/>
      <c r="I7" s="32"/>
      <c r="J7" s="32"/>
      <c r="K7" s="33"/>
      <c r="L7" s="34"/>
      <c r="M7" s="32"/>
      <c r="N7" s="32"/>
      <c r="O7" s="33"/>
    </row>
    <row r="8" spans="1:15" ht="34.5" customHeight="1" x14ac:dyDescent="0.25">
      <c r="A8" s="14">
        <v>366</v>
      </c>
      <c r="B8" s="36" t="s">
        <v>63</v>
      </c>
      <c r="C8" s="56" t="s">
        <v>64</v>
      </c>
      <c r="D8" s="23">
        <v>26.04</v>
      </c>
      <c r="E8" s="12">
        <v>19</v>
      </c>
      <c r="F8" s="24">
        <v>33.799999999999997</v>
      </c>
      <c r="G8" s="15">
        <v>408</v>
      </c>
      <c r="H8" s="23">
        <v>7.0000000000000007E-2</v>
      </c>
      <c r="I8" s="12">
        <v>0.54</v>
      </c>
      <c r="J8" s="12">
        <v>0.33</v>
      </c>
      <c r="K8" s="24"/>
      <c r="L8" s="13">
        <v>266.70999999999998</v>
      </c>
      <c r="M8" s="12">
        <v>344.91</v>
      </c>
      <c r="N8" s="12">
        <v>36.82</v>
      </c>
      <c r="O8" s="24">
        <v>0.8</v>
      </c>
    </row>
    <row r="9" spans="1:15" ht="26.25" customHeight="1" x14ac:dyDescent="0.25">
      <c r="A9" s="14">
        <v>943</v>
      </c>
      <c r="B9" s="19" t="s">
        <v>22</v>
      </c>
      <c r="C9" s="57" t="s">
        <v>23</v>
      </c>
      <c r="D9" s="23">
        <v>0.2</v>
      </c>
      <c r="E9" s="12">
        <v>0</v>
      </c>
      <c r="F9" s="24">
        <v>14</v>
      </c>
      <c r="G9" s="15">
        <v>28</v>
      </c>
      <c r="H9" s="23">
        <v>0</v>
      </c>
      <c r="I9" s="12">
        <v>0</v>
      </c>
      <c r="J9" s="12">
        <v>0</v>
      </c>
      <c r="K9" s="24"/>
      <c r="L9" s="13">
        <v>6</v>
      </c>
      <c r="M9" s="12">
        <v>0</v>
      </c>
      <c r="N9" s="12">
        <v>0</v>
      </c>
      <c r="O9" s="24">
        <v>0.4</v>
      </c>
    </row>
    <row r="10" spans="1:15" ht="34.5" customHeight="1" x14ac:dyDescent="0.25">
      <c r="A10" s="15"/>
      <c r="B10" s="20" t="s">
        <v>42</v>
      </c>
      <c r="C10" s="77">
        <v>250</v>
      </c>
      <c r="D10" s="23">
        <v>4.83</v>
      </c>
      <c r="E10" s="12">
        <v>1.5</v>
      </c>
      <c r="F10" s="24">
        <v>63</v>
      </c>
      <c r="G10" s="15">
        <v>279</v>
      </c>
      <c r="H10" s="23">
        <v>0.06</v>
      </c>
      <c r="I10" s="12"/>
      <c r="J10" s="12"/>
      <c r="K10" s="24"/>
      <c r="L10" s="13">
        <v>58</v>
      </c>
      <c r="M10" s="12">
        <v>48</v>
      </c>
      <c r="N10" s="12">
        <v>36</v>
      </c>
      <c r="O10" s="24"/>
    </row>
    <row r="11" spans="1:15" ht="22.5" hidden="1" customHeight="1" x14ac:dyDescent="0.25">
      <c r="A11" s="14"/>
      <c r="B11" s="19"/>
      <c r="C11" s="27"/>
      <c r="D11" s="23"/>
      <c r="E11" s="12"/>
      <c r="F11" s="24"/>
      <c r="G11" s="15"/>
      <c r="H11" s="23"/>
      <c r="I11" s="12"/>
      <c r="J11" s="12"/>
      <c r="K11" s="24"/>
      <c r="L11" s="13"/>
      <c r="M11" s="12"/>
      <c r="N11" s="12"/>
      <c r="O11" s="24"/>
    </row>
    <row r="12" spans="1:15" ht="1.5" customHeight="1" thickBot="1" x14ac:dyDescent="0.3">
      <c r="A12" s="16"/>
      <c r="B12" s="21"/>
      <c r="C12" s="44"/>
      <c r="D12" s="45"/>
      <c r="E12" s="46"/>
      <c r="F12" s="47"/>
      <c r="G12" s="48"/>
      <c r="H12" s="45"/>
      <c r="I12" s="46"/>
      <c r="J12" s="46"/>
      <c r="K12" s="47"/>
      <c r="L12" s="49"/>
      <c r="M12" s="46"/>
      <c r="N12" s="46"/>
      <c r="O12" s="47"/>
    </row>
    <row r="13" spans="1:15" ht="29.25" customHeight="1" thickBot="1" x14ac:dyDescent="0.3">
      <c r="A13" s="10"/>
      <c r="B13" s="22" t="s">
        <v>25</v>
      </c>
      <c r="C13" s="28"/>
      <c r="D13" s="38">
        <f t="shared" ref="D13:O13" si="0">D8+D9+D10+D11+D12</f>
        <v>31.07</v>
      </c>
      <c r="E13" s="39">
        <f t="shared" si="0"/>
        <v>20.5</v>
      </c>
      <c r="F13" s="40">
        <f t="shared" si="0"/>
        <v>110.8</v>
      </c>
      <c r="G13" s="41">
        <f t="shared" si="0"/>
        <v>715</v>
      </c>
      <c r="H13" s="42">
        <f t="shared" si="0"/>
        <v>0.13</v>
      </c>
      <c r="I13" s="39">
        <f t="shared" si="0"/>
        <v>0.54</v>
      </c>
      <c r="J13" s="39">
        <f t="shared" si="0"/>
        <v>0.33</v>
      </c>
      <c r="K13" s="40">
        <f t="shared" si="0"/>
        <v>0</v>
      </c>
      <c r="L13" s="43">
        <f t="shared" si="0"/>
        <v>330.71</v>
      </c>
      <c r="M13" s="39">
        <f t="shared" si="0"/>
        <v>392.91</v>
      </c>
      <c r="N13" s="39">
        <f t="shared" si="0"/>
        <v>72.819999999999993</v>
      </c>
      <c r="O13" s="40">
        <f t="shared" si="0"/>
        <v>1.2000000000000002</v>
      </c>
    </row>
    <row r="14" spans="1:15" x14ac:dyDescent="0.25">
      <c r="D14" s="9"/>
    </row>
  </sheetData>
  <mergeCells count="18">
    <mergeCell ref="L4:L5"/>
    <mergeCell ref="M4:M5"/>
    <mergeCell ref="A1:O1"/>
    <mergeCell ref="D2:F2"/>
    <mergeCell ref="G2:G5"/>
    <mergeCell ref="H2:K3"/>
    <mergeCell ref="L2:O2"/>
    <mergeCell ref="D3:F3"/>
    <mergeCell ref="L3:O3"/>
    <mergeCell ref="D4:D5"/>
    <mergeCell ref="E4:E5"/>
    <mergeCell ref="F4:F5"/>
    <mergeCell ref="N4:N5"/>
    <mergeCell ref="O4:O5"/>
    <mergeCell ref="H4:H5"/>
    <mergeCell ref="I4:I5"/>
    <mergeCell ref="J4:J5"/>
    <mergeCell ref="K4:K5"/>
  </mergeCells>
  <pageMargins left="0.7" right="0.7" top="0.75" bottom="0.75" header="0.3" footer="0.3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пн. 1 </vt:lpstr>
      <vt:lpstr>вт. 1 </vt:lpstr>
      <vt:lpstr>ср. 1 </vt:lpstr>
      <vt:lpstr>чт.1 </vt:lpstr>
      <vt:lpstr>пт. 1  </vt:lpstr>
      <vt:lpstr>пн. 2 </vt:lpstr>
      <vt:lpstr>вт. 2 </vt:lpstr>
      <vt:lpstr>ср. 2 </vt:lpstr>
      <vt:lpstr>чт. 2 </vt:lpstr>
      <vt:lpstr>пт. 2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2023-03-09T15:39:05Z</dcterms:modified>
</cp:coreProperties>
</file>